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434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'Лист1'!$A$1:$F$1613</definedName>
  </definedNames>
  <calcPr fullCalcOnLoad="1" refMode="R1C1"/>
</workbook>
</file>

<file path=xl/sharedStrings.xml><?xml version="1.0" encoding="utf-8"?>
<sst xmlns="http://schemas.openxmlformats.org/spreadsheetml/2006/main" count="1789" uniqueCount="915">
  <si>
    <t>САМОРЕЗЫ  ДЛЯ  КРЕПЛЕНИЯ  ГИПСОВОЛОКОННЫХ  ПЛИТ</t>
  </si>
  <si>
    <t>Металлический круглый крючок</t>
  </si>
  <si>
    <t>М3</t>
  </si>
  <si>
    <t>М4</t>
  </si>
  <si>
    <t>М5</t>
  </si>
  <si>
    <t>М6</t>
  </si>
  <si>
    <t>ЗАКЛЕПКИ</t>
  </si>
  <si>
    <t>ШУРУПЫ ПО БЕТОНУ ДЛЯ КРЕПЛЕНИЯ ОКОННЫХ РАМ И ДВЕРНЫХ БЛОКОВ</t>
  </si>
  <si>
    <t>М8</t>
  </si>
  <si>
    <t>10 x 100</t>
  </si>
  <si>
    <t>10 x 200</t>
  </si>
  <si>
    <t>10 x 50</t>
  </si>
  <si>
    <t>3,2 x 6</t>
  </si>
  <si>
    <t>3,2 x 8</t>
  </si>
  <si>
    <t>3,2 x 10</t>
  </si>
  <si>
    <t>3,2 x 12</t>
  </si>
  <si>
    <t>4,0 x 6</t>
  </si>
  <si>
    <t>4,0 x 8</t>
  </si>
  <si>
    <t>4,0 x 10</t>
  </si>
  <si>
    <t>4,0 x 12</t>
  </si>
  <si>
    <t>4,0 x 14</t>
  </si>
  <si>
    <t>4,0 x 16</t>
  </si>
  <si>
    <t>4,8 x 8</t>
  </si>
  <si>
    <t>4,8 x 10</t>
  </si>
  <si>
    <t>4,8 x 12</t>
  </si>
  <si>
    <t>4,8 x 14</t>
  </si>
  <si>
    <t>4,8 x 16</t>
  </si>
  <si>
    <t>4,8 x 18</t>
  </si>
  <si>
    <t>4 x 12</t>
  </si>
  <si>
    <t>3,5 x 19</t>
  </si>
  <si>
    <t>3,5 x 25</t>
  </si>
  <si>
    <t>3,5 x 32</t>
  </si>
  <si>
    <t>3,5 x 35</t>
  </si>
  <si>
    <t>3,5 x 41</t>
  </si>
  <si>
    <t>3,5 x 45</t>
  </si>
  <si>
    <t>3,5 x 55</t>
  </si>
  <si>
    <t>4,2 x 13</t>
  </si>
  <si>
    <t>4,2 x 14</t>
  </si>
  <si>
    <t>4,2 x 16</t>
  </si>
  <si>
    <t>4,2 x 19</t>
  </si>
  <si>
    <t>4,2 x 25</t>
  </si>
  <si>
    <t>4,2 x 32</t>
  </si>
  <si>
    <t>4,2 x 41</t>
  </si>
  <si>
    <t>3,5 x 11</t>
  </si>
  <si>
    <t>3,5 x 42</t>
  </si>
  <si>
    <t>4,2 x 50</t>
  </si>
  <si>
    <t>4,2 x 60</t>
  </si>
  <si>
    <t>4,2 x 66</t>
  </si>
  <si>
    <t>5,5 x 19</t>
  </si>
  <si>
    <t>5,5 x 25</t>
  </si>
  <si>
    <t>5,5 x 32</t>
  </si>
  <si>
    <t>5,5 x 38</t>
  </si>
  <si>
    <t>5,5 x 51</t>
  </si>
  <si>
    <t>5,5 x 76</t>
  </si>
  <si>
    <t>6,3 x 19</t>
  </si>
  <si>
    <t>6,3 x 25</t>
  </si>
  <si>
    <t>6,3 x 32</t>
  </si>
  <si>
    <t>6,3 x 38</t>
  </si>
  <si>
    <t>6,3 x 80</t>
  </si>
  <si>
    <t>6,3 x 90</t>
  </si>
  <si>
    <t>3 x 12</t>
  </si>
  <si>
    <t>3 x 16</t>
  </si>
  <si>
    <t>3 x 20</t>
  </si>
  <si>
    <t>3 x 25</t>
  </si>
  <si>
    <t>3 x 30</t>
  </si>
  <si>
    <t>3 x 40</t>
  </si>
  <si>
    <t>3,5 x 12</t>
  </si>
  <si>
    <t>3,5 x 16</t>
  </si>
  <si>
    <t>3,5 x 20</t>
  </si>
  <si>
    <t>3,5 x 30</t>
  </si>
  <si>
    <t>3,5 x 40</t>
  </si>
  <si>
    <t>3,5 x 50</t>
  </si>
  <si>
    <t>4 x 16</t>
  </si>
  <si>
    <t>4 x 20</t>
  </si>
  <si>
    <t>4 x 25</t>
  </si>
  <si>
    <t>4 x 30</t>
  </si>
  <si>
    <t>4 x 35</t>
  </si>
  <si>
    <t>4 x 40</t>
  </si>
  <si>
    <t>4 x 45</t>
  </si>
  <si>
    <t>4 x 50</t>
  </si>
  <si>
    <t>4 x 60</t>
  </si>
  <si>
    <t>4 x 70</t>
  </si>
  <si>
    <t>4,5 x 16</t>
  </si>
  <si>
    <t>4,5 x 20</t>
  </si>
  <si>
    <t>4,5 x 25</t>
  </si>
  <si>
    <t>4,5 x 30</t>
  </si>
  <si>
    <t>4,5 x 35</t>
  </si>
  <si>
    <t>4,5 x 40</t>
  </si>
  <si>
    <t>4,5 x 45</t>
  </si>
  <si>
    <t>4,5 x 50</t>
  </si>
  <si>
    <t>4,5 x 60</t>
  </si>
  <si>
    <t>4,5 x 70</t>
  </si>
  <si>
    <t>4,5 x 80</t>
  </si>
  <si>
    <t>5 x 20</t>
  </si>
  <si>
    <t>5 x 25</t>
  </si>
  <si>
    <t>5 x 30</t>
  </si>
  <si>
    <t>5 x 35</t>
  </si>
  <si>
    <t>5 x 40</t>
  </si>
  <si>
    <t>5 x 45</t>
  </si>
  <si>
    <t>5 x 50</t>
  </si>
  <si>
    <t>5 x 60</t>
  </si>
  <si>
    <t>5 x 70</t>
  </si>
  <si>
    <t>5 x 80</t>
  </si>
  <si>
    <t>5 x 90</t>
  </si>
  <si>
    <t>5 x 100</t>
  </si>
  <si>
    <t>6 x 40</t>
  </si>
  <si>
    <t>6 x 45</t>
  </si>
  <si>
    <t>6 x 50</t>
  </si>
  <si>
    <t>6 x 60</t>
  </si>
  <si>
    <t>6 x 70</t>
  </si>
  <si>
    <t>6 x 80</t>
  </si>
  <si>
    <t>6 x 90</t>
  </si>
  <si>
    <t>6 x 100</t>
  </si>
  <si>
    <t>8 x 40</t>
  </si>
  <si>
    <t>8 x 50</t>
  </si>
  <si>
    <t>8 x 60</t>
  </si>
  <si>
    <t>8 x 70</t>
  </si>
  <si>
    <t>8 x 80</t>
  </si>
  <si>
    <t>8 x 90</t>
  </si>
  <si>
    <t>8 x 100</t>
  </si>
  <si>
    <t>8 x 120</t>
  </si>
  <si>
    <t>8 x 140</t>
  </si>
  <si>
    <t>8 x 160</t>
  </si>
  <si>
    <t>10 x 60</t>
  </si>
  <si>
    <t>10 x 70</t>
  </si>
  <si>
    <t>10 x 80</t>
  </si>
  <si>
    <t>10 x 90</t>
  </si>
  <si>
    <t>10 x 120</t>
  </si>
  <si>
    <t>10 x 140</t>
  </si>
  <si>
    <t>10 x 160</t>
  </si>
  <si>
    <t>10 x 180</t>
  </si>
  <si>
    <t>10 x 220</t>
  </si>
  <si>
    <t>10 x 240</t>
  </si>
  <si>
    <t>10 x 260</t>
  </si>
  <si>
    <t>12 x 120</t>
  </si>
  <si>
    <t>12 x 140</t>
  </si>
  <si>
    <t>12 x 150</t>
  </si>
  <si>
    <t>12 x 160</t>
  </si>
  <si>
    <t>12 x 180</t>
  </si>
  <si>
    <t>12 x 200</t>
  </si>
  <si>
    <t>12 x 220</t>
  </si>
  <si>
    <t>14 x 1000</t>
  </si>
  <si>
    <t>10 х 160</t>
  </si>
  <si>
    <t>12 х 120</t>
  </si>
  <si>
    <t>6 х 60</t>
  </si>
  <si>
    <t>6 х 80</t>
  </si>
  <si>
    <t>6 х 100</t>
  </si>
  <si>
    <t>8 х 80</t>
  </si>
  <si>
    <t>8 х 90</t>
  </si>
  <si>
    <t>8 х 100</t>
  </si>
  <si>
    <t>8 х 120</t>
  </si>
  <si>
    <t>10 х 100</t>
  </si>
  <si>
    <t>10 х 120</t>
  </si>
  <si>
    <t>10 х 140</t>
  </si>
  <si>
    <t>3,5 х 35</t>
  </si>
  <si>
    <t>5 х 52</t>
  </si>
  <si>
    <t>6 х 68</t>
  </si>
  <si>
    <t>3,5 х 45</t>
  </si>
  <si>
    <t>5 х 75</t>
  </si>
  <si>
    <t>3,5 х 16</t>
  </si>
  <si>
    <t>3,5 х 51</t>
  </si>
  <si>
    <t>3,8 х 64</t>
  </si>
  <si>
    <t>4,2 х 70</t>
  </si>
  <si>
    <t>4,2 х 76</t>
  </si>
  <si>
    <t>4,8 х 89</t>
  </si>
  <si>
    <t>4,8 х 95</t>
  </si>
  <si>
    <t>4,8 х 102</t>
  </si>
  <si>
    <t>4,8 х 127</t>
  </si>
  <si>
    <t>4,8 х 152</t>
  </si>
  <si>
    <t>3,9 х 19</t>
  </si>
  <si>
    <t>3,9 х 25</t>
  </si>
  <si>
    <t>3,9 х 30</t>
  </si>
  <si>
    <t>3,9 х 45</t>
  </si>
  <si>
    <t>4,2 х 51</t>
  </si>
  <si>
    <t>4,2 х 25</t>
  </si>
  <si>
    <t>4,2 х 32</t>
  </si>
  <si>
    <t>4,2 х 41</t>
  </si>
  <si>
    <t>4,8 х 19</t>
  </si>
  <si>
    <t>4,8 х 25</t>
  </si>
  <si>
    <t>4,8 х 38</t>
  </si>
  <si>
    <t>4,8 х 51</t>
  </si>
  <si>
    <t>4,2 х 75</t>
  </si>
  <si>
    <t>3,9 х 13</t>
  </si>
  <si>
    <t>3,9 х 16</t>
  </si>
  <si>
    <t>3,9 х 22</t>
  </si>
  <si>
    <t>3,9 х 32</t>
  </si>
  <si>
    <t>3,9 х 35</t>
  </si>
  <si>
    <t>4,8 х 29</t>
  </si>
  <si>
    <t>4,8 х 60</t>
  </si>
  <si>
    <t>4,8 х 70</t>
  </si>
  <si>
    <t>4,8 х 80</t>
  </si>
  <si>
    <t>5,5 х 25</t>
  </si>
  <si>
    <t>5,5 х 32</t>
  </si>
  <si>
    <t>6,3 х 19</t>
  </si>
  <si>
    <t>6,3 х 25</t>
  </si>
  <si>
    <t>6,3 х 38</t>
  </si>
  <si>
    <t>6,3 х 51</t>
  </si>
  <si>
    <t>6,3 х 60</t>
  </si>
  <si>
    <t>6,3 х 70</t>
  </si>
  <si>
    <t>6,3 х 100</t>
  </si>
  <si>
    <t>6,3 х 130</t>
  </si>
  <si>
    <t>6,3 х 150</t>
  </si>
  <si>
    <t>5 х 120</t>
  </si>
  <si>
    <t>6 х 120</t>
  </si>
  <si>
    <t>6 х 140</t>
  </si>
  <si>
    <t>6 х 160</t>
  </si>
  <si>
    <t>6 х 200</t>
  </si>
  <si>
    <t>6 х 30</t>
  </si>
  <si>
    <t>6 х 40</t>
  </si>
  <si>
    <t>6 х 50</t>
  </si>
  <si>
    <t>6 х 70</t>
  </si>
  <si>
    <t>6 х 90</t>
  </si>
  <si>
    <t>10 х 40</t>
  </si>
  <si>
    <t>12 х 100</t>
  </si>
  <si>
    <t>12 х 240</t>
  </si>
  <si>
    <t>12 х 260</t>
  </si>
  <si>
    <t>12 х 280</t>
  </si>
  <si>
    <t>12 х 300</t>
  </si>
  <si>
    <t>4 х 25</t>
  </si>
  <si>
    <t>4 х 30</t>
  </si>
  <si>
    <t>4 х 35</t>
  </si>
  <si>
    <t>4 х 40</t>
  </si>
  <si>
    <t>7,5 х 72</t>
  </si>
  <si>
    <t>7,5 х 92</t>
  </si>
  <si>
    <t>7,5 х 112</t>
  </si>
  <si>
    <t>7,5 х 132</t>
  </si>
  <si>
    <t>7,5 х 152</t>
  </si>
  <si>
    <t>7,5 х 182</t>
  </si>
  <si>
    <t>8 х 40</t>
  </si>
  <si>
    <t>10 х 50</t>
  </si>
  <si>
    <t>12 х 60</t>
  </si>
  <si>
    <t>6 х 35</t>
  </si>
  <si>
    <t>8 х 50</t>
  </si>
  <si>
    <t>10 х 60</t>
  </si>
  <si>
    <t>10 х 90</t>
  </si>
  <si>
    <t>8 х 60</t>
  </si>
  <si>
    <t>10 х 72</t>
  </si>
  <si>
    <t>10 х 92</t>
  </si>
  <si>
    <t>10 х 112</t>
  </si>
  <si>
    <t>10 х 132</t>
  </si>
  <si>
    <t>10 х 152</t>
  </si>
  <si>
    <t>10 х 182</t>
  </si>
  <si>
    <t>10 х 202</t>
  </si>
  <si>
    <t>6,3 х 50</t>
  </si>
  <si>
    <t>6 х 95</t>
  </si>
  <si>
    <t>8 х 105</t>
  </si>
  <si>
    <t>10 х 65</t>
  </si>
  <si>
    <t>10 х 95</t>
  </si>
  <si>
    <t>12 х 150</t>
  </si>
  <si>
    <t>16 х 105</t>
  </si>
  <si>
    <t>16 х 140</t>
  </si>
  <si>
    <t>16 х 180</t>
  </si>
  <si>
    <t>16 х 220</t>
  </si>
  <si>
    <t>20 х 125</t>
  </si>
  <si>
    <t>20 х 160</t>
  </si>
  <si>
    <t>8 х 45</t>
  </si>
  <si>
    <t>10 х 55</t>
  </si>
  <si>
    <t>10 х 80</t>
  </si>
  <si>
    <t>10 х 85</t>
  </si>
  <si>
    <t>12 х 65</t>
  </si>
  <si>
    <t>8 х 65</t>
  </si>
  <si>
    <t>8 х 85</t>
  </si>
  <si>
    <t>12 х 130</t>
  </si>
  <si>
    <t>16 х 110</t>
  </si>
  <si>
    <t>16 х 150</t>
  </si>
  <si>
    <t>20 х 110</t>
  </si>
  <si>
    <t>20 х 150</t>
  </si>
  <si>
    <t>6 х 1000</t>
  </si>
  <si>
    <t>8 х 1000</t>
  </si>
  <si>
    <t>10 х 1000</t>
  </si>
  <si>
    <t>12 х 1000</t>
  </si>
  <si>
    <t>16 х 1000</t>
  </si>
  <si>
    <t>20 х 1000</t>
  </si>
  <si>
    <t>24 х 1000</t>
  </si>
  <si>
    <t>6 х 2000</t>
  </si>
  <si>
    <t>8 х 2000</t>
  </si>
  <si>
    <t>10 х 2000</t>
  </si>
  <si>
    <t>12 х 2000</t>
  </si>
  <si>
    <t>16 х 2000</t>
  </si>
  <si>
    <t>20 х 2000</t>
  </si>
  <si>
    <t>10 х 200</t>
  </si>
  <si>
    <t>3 x 35</t>
  </si>
  <si>
    <t>6,3 x 51</t>
  </si>
  <si>
    <t>4,8 х 13</t>
  </si>
  <si>
    <t>4 х 20</t>
  </si>
  <si>
    <t>6 х 180</t>
  </si>
  <si>
    <t>8 x 180</t>
  </si>
  <si>
    <t>16 х 200</t>
  </si>
  <si>
    <t>10 x 77</t>
  </si>
  <si>
    <t>5 х 16</t>
  </si>
  <si>
    <t>8 х 140</t>
  </si>
  <si>
    <t>6 х 45</t>
  </si>
  <si>
    <t>8 x 110</t>
  </si>
  <si>
    <t>8 x 150</t>
  </si>
  <si>
    <t>5 х 30</t>
  </si>
  <si>
    <t>6 x 14</t>
  </si>
  <si>
    <t>6 x 16</t>
  </si>
  <si>
    <t>6 x 20</t>
  </si>
  <si>
    <t>6 x 25</t>
  </si>
  <si>
    <t>6 x 30</t>
  </si>
  <si>
    <t>6 x 35</t>
  </si>
  <si>
    <t>8 x 12</t>
  </si>
  <si>
    <t>8 x 14</t>
  </si>
  <si>
    <t>8 x 16</t>
  </si>
  <si>
    <t>8 x 20</t>
  </si>
  <si>
    <t>8 x 25</t>
  </si>
  <si>
    <t>8 x 30</t>
  </si>
  <si>
    <t>8 x 35</t>
  </si>
  <si>
    <t>8 x 45</t>
  </si>
  <si>
    <t>8 x 55</t>
  </si>
  <si>
    <t>8 x 65</t>
  </si>
  <si>
    <t>10 x 20</t>
  </si>
  <si>
    <t>10 x 25</t>
  </si>
  <si>
    <t>10 x 30</t>
  </si>
  <si>
    <t>10 x 35</t>
  </si>
  <si>
    <t>10 x 40</t>
  </si>
  <si>
    <t>10 х 180</t>
  </si>
  <si>
    <t>12 x 50</t>
  </si>
  <si>
    <t>12 x 60</t>
  </si>
  <si>
    <t>12 x 70</t>
  </si>
  <si>
    <t>12 x 80</t>
  </si>
  <si>
    <t>12 x 90</t>
  </si>
  <si>
    <t>12 x 100</t>
  </si>
  <si>
    <t>16 x 50</t>
  </si>
  <si>
    <t>16 x 60</t>
  </si>
  <si>
    <t>16 x 70</t>
  </si>
  <si>
    <t>МЕТРИЧЕСКИЙ КРЕПЕЖ</t>
  </si>
  <si>
    <t>Набор для крепления раковин</t>
  </si>
  <si>
    <t>Набор для крепления унитазов</t>
  </si>
  <si>
    <t>7,5 х 202</t>
  </si>
  <si>
    <t>4,8 х 65</t>
  </si>
  <si>
    <t>М10</t>
  </si>
  <si>
    <t>М12</t>
  </si>
  <si>
    <t>М14</t>
  </si>
  <si>
    <t>М16</t>
  </si>
  <si>
    <t>М20</t>
  </si>
  <si>
    <t>М24</t>
  </si>
  <si>
    <t>10 x 45</t>
  </si>
  <si>
    <t>10 x 55</t>
  </si>
  <si>
    <t>16 x 100</t>
  </si>
  <si>
    <t>10 x 65</t>
  </si>
  <si>
    <t>12 x 40</t>
  </si>
  <si>
    <t>16 x 80</t>
  </si>
  <si>
    <t>16 x 90</t>
  </si>
  <si>
    <t>САМОРЕЗЫ</t>
  </si>
  <si>
    <t>ШУРУПЫ</t>
  </si>
  <si>
    <t>ШУРУПЫ ДЛЯ КРЕПЛЕНИЯ ДЕРЕВЯННЫХ ЛАГ И РЕЕК (DIN 571)</t>
  </si>
  <si>
    <t>КРЕПЛЕНИЯ ДЛЯ САНТЕХНИКИ</t>
  </si>
  <si>
    <t>БИТЫ, НАСАДКИ</t>
  </si>
  <si>
    <t>ТАКЕЛАЖ</t>
  </si>
  <si>
    <t>Шестигранная головка (D=8), со шлицом, острый наконечник, оцинкованные</t>
  </si>
  <si>
    <t>ОКОННЫЕ САМОРЕЗЫ</t>
  </si>
  <si>
    <t>САМОРЕЗЫ  ДЛЯ  КРЕПЛЕНИЯ  ЛИСТОВОГО  МЕТАЛЛА И МЕТАЛЛИЧЕСКИХ ПРОФИЛЕЙ</t>
  </si>
  <si>
    <t>Шестигранная головка (D=8), крупная резьба, острый наконечник, оцинкованные</t>
  </si>
  <si>
    <t>Шестигранная головка (D=10), крупная резьба, острый наконечник, оцинкованные</t>
  </si>
  <si>
    <t>Шестигранная головка (D=12), крупная резьба, острый наконечник, оцинкованные</t>
  </si>
  <si>
    <t>Шестигранная головка (D=14), крупная резьба, острый наконечник, оцинкованные</t>
  </si>
  <si>
    <t>Шестигранная головка (D=19), крупная резьба, острый наконечник, оцинкованные</t>
  </si>
  <si>
    <t>ШУРУПЫ-КРЮЧКИ</t>
  </si>
  <si>
    <t>Металлический прямоугольный крючок</t>
  </si>
  <si>
    <t>Дюбеля с гвоздем для быстрого монтажа</t>
  </si>
  <si>
    <t>Дюбеля для изоляционных материалов</t>
  </si>
  <si>
    <t>Металлический дюбель для пустотелых конструкций</t>
  </si>
  <si>
    <t>Класс-ия 2</t>
  </si>
  <si>
    <t>4 MS</t>
  </si>
  <si>
    <t>4 L</t>
  </si>
  <si>
    <t>4 EL</t>
  </si>
  <si>
    <t>4 х L</t>
  </si>
  <si>
    <t>6 S</t>
  </si>
  <si>
    <t>6 L</t>
  </si>
  <si>
    <t>6 х L</t>
  </si>
  <si>
    <t>8 S</t>
  </si>
  <si>
    <t>8 L</t>
  </si>
  <si>
    <t>8 х L</t>
  </si>
  <si>
    <t>4 х 12</t>
  </si>
  <si>
    <t>4 х 23</t>
  </si>
  <si>
    <t>4 х 27</t>
  </si>
  <si>
    <t>4 х 16</t>
  </si>
  <si>
    <t>4 х 38</t>
  </si>
  <si>
    <t>5 х 27</t>
  </si>
  <si>
    <t>5 х 45</t>
  </si>
  <si>
    <t>6 х 16</t>
  </si>
  <si>
    <t>6 х 27</t>
  </si>
  <si>
    <t>8 х 13</t>
  </si>
  <si>
    <t>8 х 16</t>
  </si>
  <si>
    <t>8 х 27</t>
  </si>
  <si>
    <t>4 S</t>
  </si>
  <si>
    <t>4 S-L</t>
  </si>
  <si>
    <t>5 E-L</t>
  </si>
  <si>
    <t>8 S-L</t>
  </si>
  <si>
    <t>4 S-C</t>
  </si>
  <si>
    <t>5 E-C</t>
  </si>
  <si>
    <t>8 S-C</t>
  </si>
  <si>
    <t>4 S-O</t>
  </si>
  <si>
    <t>5 E-O</t>
  </si>
  <si>
    <t>8 S-O</t>
  </si>
  <si>
    <t>Металлический дюбель для пустотелых конструкций с крюком</t>
  </si>
  <si>
    <t>Металлический дюбель для пустотелых конструкций с полукольцом</t>
  </si>
  <si>
    <t>Металлический дюбель для пустотелых конструкций с кольцом</t>
  </si>
  <si>
    <t>Металлические дюбеля для пустотелых конструкций</t>
  </si>
  <si>
    <t>М 6 / 8х25</t>
  </si>
  <si>
    <t>М 8 / 10х30</t>
  </si>
  <si>
    <t>М 10 / 12х40</t>
  </si>
  <si>
    <t>М 12 / 16х50</t>
  </si>
  <si>
    <t>М 16 / 20х65</t>
  </si>
  <si>
    <t>М 20 / 25х80</t>
  </si>
  <si>
    <t>Заклепки вытяжные, комбинированные (оцинкованная сталь/алюминий)</t>
  </si>
  <si>
    <t>10 x 110</t>
  </si>
  <si>
    <t>10 x 130</t>
  </si>
  <si>
    <t>3,8 х 70</t>
  </si>
  <si>
    <t>5 х 13</t>
  </si>
  <si>
    <t>14 х 2000</t>
  </si>
  <si>
    <t>Крестообразная "Philips" № 2/ 25мм</t>
  </si>
  <si>
    <t>Крестообразная "Philips" № 2 /50мм</t>
  </si>
  <si>
    <t>Крестообразная "Philips" № 3/25мм</t>
  </si>
  <si>
    <t>Крестообразная "Pozi" № 1/ 50мм</t>
  </si>
  <si>
    <t>Крестообразная "Pozi" № 1/ 25мм</t>
  </si>
  <si>
    <t>Крестообразная "Pozi" № 2/ 25мм</t>
  </si>
  <si>
    <t>Крестообразная "Pozi" № 2/ 50мм</t>
  </si>
  <si>
    <t>Крестообразная "Pozi" № 3/ 25мм</t>
  </si>
  <si>
    <t>Крестообразная "Pozi" № 3/ 50мм</t>
  </si>
  <si>
    <t>Torx № 25/ 25мм</t>
  </si>
  <si>
    <t>Torx № 30/ 50мм</t>
  </si>
  <si>
    <t>Шестигр. внутр. №3/ 50мм</t>
  </si>
  <si>
    <t>Шестигр. внутр. №4/ 50мм</t>
  </si>
  <si>
    <t>Шестигр. внутр. №6/ 50мм</t>
  </si>
  <si>
    <t>Шестигр. внутр. №8/ 50мм</t>
  </si>
  <si>
    <t>Шестигранная магнитная 6мм</t>
  </si>
  <si>
    <t>Шестигранная магнитная 8мм</t>
  </si>
  <si>
    <t>Шестигранная магнитная 10мм</t>
  </si>
  <si>
    <t>Шестигранная магнитная 12мм</t>
  </si>
  <si>
    <t>БОЛТЫ, ВИНТЫ</t>
  </si>
  <si>
    <t>М4х20</t>
  </si>
  <si>
    <t>М4х22</t>
  </si>
  <si>
    <t>М4х25</t>
  </si>
  <si>
    <t>М4х30</t>
  </si>
  <si>
    <t>М4х35</t>
  </si>
  <si>
    <t>М4х40</t>
  </si>
  <si>
    <r>
      <t>Класс-ия 1</t>
    </r>
    <r>
      <rPr>
        <b/>
        <sz val="12"/>
        <rFont val="Arial"/>
        <family val="2"/>
      </rPr>
      <t>: диаметр винта х толщина скрепляемой поверхности</t>
    </r>
  </si>
  <si>
    <r>
      <t xml:space="preserve">Номинальный Размер  (мм) </t>
    </r>
    <r>
      <rPr>
        <b/>
        <sz val="14"/>
        <color indexed="10"/>
        <rFont val="Arial"/>
        <family val="2"/>
      </rPr>
      <t>/*/</t>
    </r>
  </si>
  <si>
    <t>4,2 х 89</t>
  </si>
  <si>
    <t>12 x 30</t>
  </si>
  <si>
    <t>3мм</t>
  </si>
  <si>
    <t>4мм</t>
  </si>
  <si>
    <t>5мм</t>
  </si>
  <si>
    <t>6мм</t>
  </si>
  <si>
    <t>8мм</t>
  </si>
  <si>
    <t>10мм</t>
  </si>
  <si>
    <t>12мм</t>
  </si>
  <si>
    <t>16мм</t>
  </si>
  <si>
    <t>Зажим для стальных канатов, оцинкованный, DIN 741</t>
  </si>
  <si>
    <t>6 х 25</t>
  </si>
  <si>
    <t>6 х 110</t>
  </si>
  <si>
    <t>ГАЙКИ</t>
  </si>
  <si>
    <t>ШПИЛЬКИ</t>
  </si>
  <si>
    <t>4,8 х 16</t>
  </si>
  <si>
    <t>4,8 х 32</t>
  </si>
  <si>
    <t>6 х 130</t>
  </si>
  <si>
    <t>6 х 150</t>
  </si>
  <si>
    <t>12 x 110</t>
  </si>
  <si>
    <t>4,8 х 35</t>
  </si>
  <si>
    <t>ШАЙБЫ</t>
  </si>
  <si>
    <t>Сантехнический болт шестигранник, оцинкованный</t>
  </si>
  <si>
    <r>
      <t xml:space="preserve">Шайбы для кровельных саморезов, с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оцинкованные </t>
    </r>
  </si>
  <si>
    <t>3,2 x 15</t>
  </si>
  <si>
    <t>3,2 x 20</t>
  </si>
  <si>
    <t>4,0 x 20</t>
  </si>
  <si>
    <t>4,8 x 20</t>
  </si>
  <si>
    <t>4,8 x 25</t>
  </si>
  <si>
    <t>Гайка колпачковая, DIN 1587</t>
  </si>
  <si>
    <t>M6</t>
  </si>
  <si>
    <t>M8</t>
  </si>
  <si>
    <t>M10</t>
  </si>
  <si>
    <t>M12</t>
  </si>
  <si>
    <t>M14</t>
  </si>
  <si>
    <t>M16</t>
  </si>
  <si>
    <t>М11</t>
  </si>
  <si>
    <t>5х6мм</t>
  </si>
  <si>
    <t>6х7мм</t>
  </si>
  <si>
    <t>7х8мм</t>
  </si>
  <si>
    <t>9х10мм</t>
  </si>
  <si>
    <t>11х12мм</t>
  </si>
  <si>
    <t>13х14мм</t>
  </si>
  <si>
    <t>15х16мм</t>
  </si>
  <si>
    <t>18х20мм</t>
  </si>
  <si>
    <t>12 x 130</t>
  </si>
  <si>
    <t>20 х 50</t>
  </si>
  <si>
    <t>20 х 60</t>
  </si>
  <si>
    <t>20 х 70</t>
  </si>
  <si>
    <t>20 х 80</t>
  </si>
  <si>
    <t>20 х 90</t>
  </si>
  <si>
    <t>20 х 100</t>
  </si>
  <si>
    <t>Гайка барашковая, оцинкованная DIN 315</t>
  </si>
  <si>
    <t>М4х8</t>
  </si>
  <si>
    <t>М5х8</t>
  </si>
  <si>
    <t>М6х9</t>
  </si>
  <si>
    <t>М8х11</t>
  </si>
  <si>
    <t>М10х13</t>
  </si>
  <si>
    <t>5 х 10</t>
  </si>
  <si>
    <t>5 х 15</t>
  </si>
  <si>
    <t>5 х 20</t>
  </si>
  <si>
    <t>6 х 15</t>
  </si>
  <si>
    <t>6 х 20</t>
  </si>
  <si>
    <t>8 х 20</t>
  </si>
  <si>
    <t>8 х 25</t>
  </si>
  <si>
    <t>8 х 30</t>
  </si>
  <si>
    <t>3,5 x 18</t>
  </si>
  <si>
    <t>4 x 55</t>
  </si>
  <si>
    <t>5 x 55</t>
  </si>
  <si>
    <t>6 x 110</t>
  </si>
  <si>
    <t>САМОРЕЗЫ  ДЛЯ  ФАСАДНЫХ СИСТЕМ</t>
  </si>
  <si>
    <t>4,8 х 20</t>
  </si>
  <si>
    <t>3 мм</t>
  </si>
  <si>
    <t>4 мм</t>
  </si>
  <si>
    <t>5 мм</t>
  </si>
  <si>
    <t>6 мм</t>
  </si>
  <si>
    <t>8 мм</t>
  </si>
  <si>
    <t>10 мм</t>
  </si>
  <si>
    <r>
      <t xml:space="preserve">Штук /метров/ в упаковке </t>
    </r>
    <r>
      <rPr>
        <b/>
        <sz val="14"/>
        <color indexed="10"/>
        <rFont val="Arial"/>
        <family val="2"/>
      </rPr>
      <t>/*/</t>
    </r>
  </si>
  <si>
    <t>2 мм</t>
  </si>
  <si>
    <r>
      <t xml:space="preserve">Номинальный вес 1000 шт/метров         (кг ) </t>
    </r>
    <r>
      <rPr>
        <b/>
        <sz val="14"/>
        <color indexed="10"/>
        <rFont val="Arial"/>
        <family val="2"/>
      </rPr>
      <t>/*/</t>
    </r>
  </si>
  <si>
    <t>Гайка соединительная (переходная) DIN 6334</t>
  </si>
  <si>
    <t>Гайка крыльчатая, врезная, оцинкованная</t>
  </si>
  <si>
    <t>Цепь стальная длиннозвенная, DIN 763</t>
  </si>
  <si>
    <t>5 x 10</t>
  </si>
  <si>
    <t>5 x 12</t>
  </si>
  <si>
    <t>5 x 14</t>
  </si>
  <si>
    <t>5 x 16</t>
  </si>
  <si>
    <t>12 х 75</t>
  </si>
  <si>
    <t>6 х 40 Н/С</t>
  </si>
  <si>
    <t>10х 125</t>
  </si>
  <si>
    <t>10х 150</t>
  </si>
  <si>
    <t>10х 180</t>
  </si>
  <si>
    <t>БОЛТ С ШЕСТИГРАННОЙ ГОЛОВКОЙ, оцинкованный, класс прочности 8,8, DIN 933 /DIN-EN-ISO 4017/</t>
  </si>
  <si>
    <t>ВИНТ для мебельной фурнитуры, шлиц KOMBI, головка полусферическая, оцинкованный</t>
  </si>
  <si>
    <t>ГАЙКА ШЕСТИГРАННАЯ, оцинкованная, класс прочности 8, DIN 934 /DIN-EN-ISO 4032/</t>
  </si>
  <si>
    <t>ГАЙКА ШЕСТИГРАННАЯ, со стопорным кольцом, класс прочности 8,  DIN 985 /DIN-EN-ISO 10511/</t>
  </si>
  <si>
    <t>Гайка шестигранная с фланцем, класс прочности 8,  DIN 6923 /DIN-EN 1661/</t>
  </si>
  <si>
    <t>Шайба плоская DIN 125 /DIN-EN-ISO 7089/</t>
  </si>
  <si>
    <t>Шайба плоская увеличенная DIN 9021 /DIN-EN-ISO 7093/</t>
  </si>
  <si>
    <t>ШПИЛЬКА  РЕЗЬБОВАЯ 1-о метровой длины, оцинкованная, DIN 975 /DIN 976/</t>
  </si>
  <si>
    <t>Канат стальной круглопрядный, DIN 3055 /DIN EN 12385-1,2,3,…,10/</t>
  </si>
  <si>
    <t>РЫМ-БОЛТ /болт с проушиной/, оцинкованный, DIN 580</t>
  </si>
  <si>
    <t>РЫМ-ГАЙКА /гайка с проушиной/, оцинкованная, DIN 582</t>
  </si>
  <si>
    <t>Коуш стальной для канатов, оцинкованный, DIN 6899</t>
  </si>
  <si>
    <t>Соединитель цепей, оцинкованный</t>
  </si>
  <si>
    <t>Скоба такелажная (прямой тип), оцинкованная</t>
  </si>
  <si>
    <t>Карабин винтовой, оцинкованный</t>
  </si>
  <si>
    <t>Карабин пожарный, оцинкованный</t>
  </si>
  <si>
    <t>ВИНТ барашковый, оцинкованный DIN316</t>
  </si>
  <si>
    <t>10 х 130</t>
  </si>
  <si>
    <t>/*/ - параметры могут варьироваться в пределах 3% от указанных</t>
  </si>
  <si>
    <t>8 х 70</t>
  </si>
  <si>
    <t>M20</t>
  </si>
  <si>
    <t>8 х 110</t>
  </si>
  <si>
    <t>4,8 х 50</t>
  </si>
  <si>
    <t>двухзаходная резьба (высокая/низкая), фосфатированные</t>
  </si>
  <si>
    <r>
      <t>OMAX "Т"</t>
    </r>
    <r>
      <rPr>
        <b/>
        <sz val="16"/>
        <color indexed="12"/>
        <rFont val="Arial"/>
        <family val="2"/>
      </rPr>
      <t xml:space="preserve"> - Потайная головка, Ph №2, Частая резьба (по металлу), двухзаходная (две нитки), фосфатированные </t>
    </r>
  </si>
  <si>
    <r>
      <t>OMAX "Т"</t>
    </r>
    <r>
      <rPr>
        <b/>
        <sz val="16"/>
        <color indexed="12"/>
        <rFont val="Arial"/>
        <family val="2"/>
      </rPr>
      <t xml:space="preserve"> - Потайная головка, Ph №2, Крупная резьба (по дереву), фосфатированные</t>
    </r>
  </si>
  <si>
    <t>Потайная головка, Ph №2, с насечками для раззенковки,</t>
  </si>
  <si>
    <t>Полусферическая головка  , Ph №2, с прессшайбой, острый наконечник, оцинкованные</t>
  </si>
  <si>
    <t>Полусферическая головка  , Ph №2, с прессшайбой, наконечник - сверло, оцинкованные</t>
  </si>
  <si>
    <t>Полуцилиндрическая головка  , Ph № 2, острый наконечник, фосфатированные</t>
  </si>
  <si>
    <t>Шестигранная головка (D=8), с фасками над подголовке, наконечник сверло, частая резьба, оцинкованные</t>
  </si>
  <si>
    <r>
      <t>OMAX "Х"</t>
    </r>
    <r>
      <rPr>
        <b/>
        <sz val="16"/>
        <color indexed="12"/>
        <rFont val="Arial"/>
        <family val="2"/>
      </rPr>
      <t xml:space="preserve"> - Кровельные по дереву, с шайбой и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</t>
    </r>
  </si>
  <si>
    <t xml:space="preserve">наконечник - уменьшенное сверло, оцинкованные </t>
  </si>
  <si>
    <r>
      <t>OMAX "Х"</t>
    </r>
    <r>
      <rPr>
        <b/>
        <sz val="16"/>
        <color indexed="12"/>
        <rFont val="Arial"/>
        <family val="2"/>
      </rPr>
      <t xml:space="preserve"> -Кровельные по металлу, с шайбой и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</t>
    </r>
  </si>
  <si>
    <t xml:space="preserve">наконечник - сверло, оцинкованные </t>
  </si>
  <si>
    <t>Потайная головка, Ph №2, наконечник - сверло, частая резьба, белый/желтый цинк</t>
  </si>
  <si>
    <t>Потайная головка, Ph №2, острый наконечник, редкая резьба, белый/желтый цинк</t>
  </si>
  <si>
    <t>Шурупы универсальные, потайная головка, Pozi, острый наконечник, белый/желтый цинк</t>
  </si>
  <si>
    <t>острый наконечник, желтый цинк</t>
  </si>
  <si>
    <r>
      <t>OMAX</t>
    </r>
    <r>
      <rPr>
        <b/>
        <sz val="16"/>
        <color indexed="12"/>
        <rFont val="Arial"/>
        <family val="2"/>
      </rPr>
      <t xml:space="preserve"> - Дюбель с гвоздем для быстрого монтажа, потайный бортик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(ПНД, желтый цинк)</t>
    </r>
  </si>
  <si>
    <r>
      <t>OMAX</t>
    </r>
    <r>
      <rPr>
        <b/>
        <sz val="16"/>
        <color indexed="12"/>
        <rFont val="Arial"/>
        <family val="2"/>
      </rPr>
      <t xml:space="preserve"> - Дюбель с гвоздем для быстрого монтажа, цилиндрический бортик (ПНД, желтый цинк)</t>
    </r>
  </si>
  <si>
    <r>
      <t xml:space="preserve">OMAX </t>
    </r>
    <r>
      <rPr>
        <b/>
        <sz val="16"/>
        <color indexed="12"/>
        <rFont val="Arial"/>
        <family val="2"/>
      </rPr>
      <t>- Дюбель с гвоздем для быстрого монтажа, грибовидный бортик (ПНД, желтый цинк)</t>
    </r>
  </si>
  <si>
    <r>
      <t xml:space="preserve">OMAX </t>
    </r>
    <r>
      <rPr>
        <b/>
        <sz val="16"/>
        <color indexed="12"/>
        <rFont val="Arial"/>
        <family val="2"/>
      </rPr>
      <t>- Дюбель для изоляционных материалов с пластиковым гвоздем, ПНД</t>
    </r>
  </si>
  <si>
    <r>
      <t xml:space="preserve">OMAX </t>
    </r>
    <r>
      <rPr>
        <b/>
        <sz val="16"/>
        <color indexed="12"/>
        <rFont val="Arial"/>
        <family val="2"/>
      </rPr>
      <t>- Дюбель для изоляционных материалов с металлическим гвоздем, ПНД</t>
    </r>
  </si>
  <si>
    <r>
      <t>OMAX -</t>
    </r>
    <r>
      <rPr>
        <b/>
        <sz val="16"/>
        <color indexed="12"/>
        <rFont val="Arial"/>
        <family val="2"/>
      </rPr>
      <t xml:space="preserve"> Анкерный болт с гайкой</t>
    </r>
  </si>
  <si>
    <r>
      <t>OMAX -</t>
    </r>
    <r>
      <rPr>
        <b/>
        <sz val="16"/>
        <color indexed="12"/>
        <rFont val="Arial"/>
        <family val="2"/>
      </rPr>
      <t xml:space="preserve"> Анкерный болт</t>
    </r>
  </si>
  <si>
    <r>
      <t>OMAX -</t>
    </r>
    <r>
      <rPr>
        <b/>
        <sz val="16"/>
        <color indexed="12"/>
        <rFont val="Arial"/>
        <family val="2"/>
      </rPr>
      <t xml:space="preserve"> Анкерный болт с крюком </t>
    </r>
  </si>
  <si>
    <r>
      <t>OMAX</t>
    </r>
    <r>
      <rPr>
        <b/>
        <sz val="16"/>
        <color indexed="12"/>
        <rFont val="Arial"/>
        <family val="2"/>
      </rPr>
      <t xml:space="preserve"> - Анкерный болт с кольцом</t>
    </r>
  </si>
  <si>
    <r>
      <t>OMAX</t>
    </r>
    <r>
      <rPr>
        <b/>
        <sz val="16"/>
        <color indexed="12"/>
        <rFont val="Arial"/>
        <family val="2"/>
      </rPr>
      <t xml:space="preserve"> - Клиновой анкер</t>
    </r>
  </si>
  <si>
    <r>
      <t>OMAX</t>
    </r>
    <r>
      <rPr>
        <b/>
        <sz val="16"/>
        <color indexed="12"/>
        <rFont val="Arial"/>
        <family val="2"/>
      </rPr>
      <t xml:space="preserve"> -Забиваемый анкер</t>
    </r>
  </si>
  <si>
    <r>
      <t>OMAX</t>
    </r>
    <r>
      <rPr>
        <b/>
        <sz val="16"/>
        <color indexed="12"/>
        <rFont val="Arial"/>
        <family val="2"/>
      </rPr>
      <t xml:space="preserve"> - Забиваемый металлический дюбель-гвоздь</t>
    </r>
  </si>
  <si>
    <r>
      <t xml:space="preserve">OMAX </t>
    </r>
    <r>
      <rPr>
        <b/>
        <sz val="16"/>
        <color indexed="12"/>
        <rFont val="Arial"/>
        <family val="2"/>
      </rPr>
      <t>- Анкер-клин</t>
    </r>
  </si>
  <si>
    <r>
      <t>OMAX</t>
    </r>
    <r>
      <rPr>
        <b/>
        <sz val="16"/>
        <color indexed="12"/>
        <rFont val="Arial"/>
        <family val="2"/>
      </rPr>
      <t xml:space="preserve"> - Складной пружинный дюбель с крючком</t>
    </r>
  </si>
  <si>
    <r>
      <t>OMAX</t>
    </r>
    <r>
      <rPr>
        <b/>
        <sz val="16"/>
        <color indexed="12"/>
        <rFont val="Arial"/>
        <family val="2"/>
      </rPr>
      <t xml:space="preserve"> - Потолочный анкер</t>
    </r>
  </si>
  <si>
    <t>Цепь стальная короткозвенная, DIN 766</t>
  </si>
  <si>
    <t>Талреп крюк-кольцо/ крюк-крюк (муфта и стержни-крюки), оцинкованный, DIN 1480+DIN 34828</t>
  </si>
  <si>
    <r>
      <t xml:space="preserve">OMAX "Х" - DIN 7504 </t>
    </r>
    <r>
      <rPr>
        <b/>
        <sz val="20"/>
        <color indexed="12"/>
        <rFont val="Arial"/>
        <family val="2"/>
      </rPr>
      <t>(NEW  = DIN-EN-ISO 15480/1/2)</t>
    </r>
  </si>
  <si>
    <r>
      <t>OMAX "Х" - DIN 7504-K</t>
    </r>
    <r>
      <rPr>
        <b/>
        <sz val="16"/>
        <color indexed="12"/>
        <rFont val="Arial"/>
        <family val="2"/>
      </rPr>
      <t xml:space="preserve"> (DIN-EN-ISO 15480) - Шестигранная головка, наконечник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сверло, оцинкованные</t>
    </r>
  </si>
  <si>
    <r>
      <t xml:space="preserve">КРОВЕЛЬНЫЕ   САМОРЕЗЫ - </t>
    </r>
    <r>
      <rPr>
        <b/>
        <sz val="16"/>
        <color indexed="10"/>
        <rFont val="Arial"/>
        <family val="2"/>
      </rPr>
      <t>OMAX "Х"</t>
    </r>
  </si>
  <si>
    <t>OMAX "Х" - DIN 7504-K + шайба EPDM</t>
  </si>
  <si>
    <t>ДЮБЕЛЬНАЯ ТЕХНИКА    "OMAX"</t>
  </si>
  <si>
    <t>АНКЕРНАЯ ТЕХНИКА    "OMAX"</t>
  </si>
  <si>
    <t>14 мм</t>
  </si>
  <si>
    <t>16 мм</t>
  </si>
  <si>
    <t>19 мм</t>
  </si>
  <si>
    <t>Канат стальной круглопрядный в оплетке ПВХ, DIN 3055</t>
  </si>
  <si>
    <t>Шайба пружинная, DIN 127B, фосфатированная</t>
  </si>
  <si>
    <t>Шайба пружинная, DIN 127B, оцинкованная</t>
  </si>
  <si>
    <r>
      <t>OMAX</t>
    </r>
    <r>
      <rPr>
        <b/>
        <sz val="16"/>
        <color indexed="12"/>
        <rFont val="Arial"/>
        <family val="2"/>
      </rPr>
      <t xml:space="preserve"> - </t>
    </r>
    <r>
      <rPr>
        <b/>
        <sz val="16"/>
        <color indexed="12"/>
        <rFont val="Arial"/>
        <family val="2"/>
      </rPr>
      <t>Рамный анкер для пустотелых конструкций</t>
    </r>
    <r>
      <rPr>
        <b/>
        <sz val="16"/>
        <color indexed="10"/>
        <rFont val="Arial"/>
        <family val="2"/>
      </rPr>
      <t xml:space="preserve"> - NEW!!!</t>
    </r>
  </si>
  <si>
    <r>
      <t>OMAX</t>
    </r>
    <r>
      <rPr>
        <b/>
        <sz val="16"/>
        <color indexed="12"/>
        <rFont val="Arial"/>
        <family val="2"/>
      </rPr>
      <t xml:space="preserve"> - Металлический рамный анкер </t>
    </r>
    <r>
      <rPr>
        <b/>
        <sz val="16"/>
        <color indexed="10"/>
        <rFont val="Arial"/>
        <family val="2"/>
      </rPr>
      <t>(0,8 мм - оболочка)</t>
    </r>
  </si>
  <si>
    <t>Полуцилиндрическая головка  , Ph № 2,наконечник сверло, фосфатированные</t>
  </si>
  <si>
    <t>Полуцилиндрическая головка  , Ph № 2, острый наконечник, оцинкованные</t>
  </si>
  <si>
    <t>Полуцилиндрическая головка  , Ph № 2,наконечник сверло, оцинкованные</t>
  </si>
  <si>
    <t xml:space="preserve">Потайная головка с насечками для раззенковки, Torx №30, резьба переменной высоты, </t>
  </si>
  <si>
    <t>2/3 мм</t>
  </si>
  <si>
    <t>3/4 мм</t>
  </si>
  <si>
    <t>4/5 мм</t>
  </si>
  <si>
    <t>5/6 мм</t>
  </si>
  <si>
    <t>6/8 мм</t>
  </si>
  <si>
    <t>8/10 мм</t>
  </si>
  <si>
    <r>
      <t>OMAX "Х"</t>
    </r>
    <r>
      <rPr>
        <b/>
        <sz val="16"/>
        <color indexed="12"/>
        <rFont val="Arial"/>
        <family val="2"/>
      </rPr>
      <t xml:space="preserve"> - Кровельные саморезы, с шайбой и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</t>
    </r>
  </si>
  <si>
    <t>Металлический полукруглый крючок</t>
  </si>
  <si>
    <r>
      <t>OMAX</t>
    </r>
    <r>
      <rPr>
        <b/>
        <sz val="16"/>
        <color indexed="12"/>
        <rFont val="Arial"/>
        <family val="2"/>
      </rPr>
      <t xml:space="preserve"> - Потайная головка, Ph №2, Частая резьба (по металлу), двухзаходная (две нитки), фосфатированные </t>
    </r>
  </si>
  <si>
    <r>
      <t>OMAX</t>
    </r>
    <r>
      <rPr>
        <b/>
        <sz val="16"/>
        <color indexed="12"/>
        <rFont val="Arial"/>
        <family val="2"/>
      </rPr>
      <t xml:space="preserve"> - Потайная головка, Ph №2, Крупная резьба (по дереву), фосфатированные</t>
    </r>
  </si>
  <si>
    <t>14 x 100</t>
  </si>
  <si>
    <t>14 x 110</t>
  </si>
  <si>
    <t>14 x 120</t>
  </si>
  <si>
    <t>16 x 110</t>
  </si>
  <si>
    <t>16 x 140</t>
  </si>
  <si>
    <t>16 x 180</t>
  </si>
  <si>
    <t>16 x 200</t>
  </si>
  <si>
    <t>16 x 160</t>
  </si>
  <si>
    <t>24 х 75</t>
  </si>
  <si>
    <t>24 х 200</t>
  </si>
  <si>
    <t>27 х 90</t>
  </si>
  <si>
    <t>30 х 90</t>
  </si>
  <si>
    <t>30 х 100</t>
  </si>
  <si>
    <t>4 x 10</t>
  </si>
  <si>
    <r>
      <t xml:space="preserve">OMAX </t>
    </r>
    <r>
      <rPr>
        <b/>
        <sz val="16"/>
        <color indexed="12"/>
        <rFont val="Arial"/>
        <family val="2"/>
      </rPr>
      <t>- Дюбель для изоляционных материалов с пластиковым гвоздем, полипропилен</t>
    </r>
  </si>
  <si>
    <r>
      <t xml:space="preserve">OMAX </t>
    </r>
    <r>
      <rPr>
        <b/>
        <sz val="16"/>
        <color indexed="12"/>
        <rFont val="Arial"/>
        <family val="2"/>
      </rPr>
      <t>- Дюбель для изоляционных материалов с металлическим гвоздем, полипропилен</t>
    </r>
  </si>
  <si>
    <t>6 x 55</t>
  </si>
  <si>
    <t>6 x 75</t>
  </si>
  <si>
    <t>8 x 130</t>
  </si>
  <si>
    <t>8 x 75</t>
  </si>
  <si>
    <t>10х 130</t>
  </si>
  <si>
    <t>16 х 65</t>
  </si>
  <si>
    <t>20 х 75</t>
  </si>
  <si>
    <t>20 х 300</t>
  </si>
  <si>
    <t>20 х 200</t>
  </si>
  <si>
    <t>10 х 75</t>
  </si>
  <si>
    <t>12 х 80</t>
  </si>
  <si>
    <t>12 х 70</t>
  </si>
  <si>
    <t>6,3/5,5 х 105</t>
  </si>
  <si>
    <t>6,3/5,5 х 130</t>
  </si>
  <si>
    <t>6,3/5,5 х 135</t>
  </si>
  <si>
    <t>6,3/5,5 х 155</t>
  </si>
  <si>
    <t>6,3/5,5 х 160</t>
  </si>
  <si>
    <t>6,3/5,5 х 175</t>
  </si>
  <si>
    <t>6,3/5,5 х 185</t>
  </si>
  <si>
    <t>6,3/5,5 х 205</t>
  </si>
  <si>
    <t>6,3/5,5 х 240</t>
  </si>
  <si>
    <t>6,3/5,5 х 280</t>
  </si>
  <si>
    <t>10 х 16</t>
  </si>
  <si>
    <t>10 x 75</t>
  </si>
  <si>
    <t>8 х 160</t>
  </si>
  <si>
    <t>16 х 250</t>
  </si>
  <si>
    <t>14 x 25</t>
  </si>
  <si>
    <t>14 x 35</t>
  </si>
  <si>
    <t>14 x 40</t>
  </si>
  <si>
    <t>14 x 50</t>
  </si>
  <si>
    <t>14 x 60</t>
  </si>
  <si>
    <t>14 x 80</t>
  </si>
  <si>
    <t>14 x 90</t>
  </si>
  <si>
    <t>16 x 30</t>
  </si>
  <si>
    <t>16 x 35</t>
  </si>
  <si>
    <t>10 x 150</t>
  </si>
  <si>
    <t>12 x 20</t>
  </si>
  <si>
    <t>12 x 25</t>
  </si>
  <si>
    <t>12 x 35</t>
  </si>
  <si>
    <t>12 x 45</t>
  </si>
  <si>
    <t>12 x 55</t>
  </si>
  <si>
    <t>12 x 65</t>
  </si>
  <si>
    <t>12 x 75</t>
  </si>
  <si>
    <t>12 x 95</t>
  </si>
  <si>
    <t>14 x 30</t>
  </si>
  <si>
    <t>14 x 70</t>
  </si>
  <si>
    <t>16 x 25</t>
  </si>
  <si>
    <t>16 x 120</t>
  </si>
  <si>
    <t>16 x 130</t>
  </si>
  <si>
    <t>16 x 150</t>
  </si>
  <si>
    <t>20 х 120</t>
  </si>
  <si>
    <t>20 х 130</t>
  </si>
  <si>
    <t>20 х 140</t>
  </si>
  <si>
    <t>20 х 180</t>
  </si>
  <si>
    <t>20 х 35</t>
  </si>
  <si>
    <t>20 х 40</t>
  </si>
  <si>
    <t>20 х 45</t>
  </si>
  <si>
    <t>20 х 55</t>
  </si>
  <si>
    <t>20 х 65</t>
  </si>
  <si>
    <t>20 х 85</t>
  </si>
  <si>
    <t>24 х 60</t>
  </si>
  <si>
    <t>24 х 80</t>
  </si>
  <si>
    <t>30 х 120</t>
  </si>
  <si>
    <t>30 х 80</t>
  </si>
  <si>
    <t>24 х 180</t>
  </si>
  <si>
    <t>6 x 10</t>
  </si>
  <si>
    <t>6 x 12</t>
  </si>
  <si>
    <t>6 x 65</t>
  </si>
  <si>
    <t>8 x 170</t>
  </si>
  <si>
    <t>8 x 85</t>
  </si>
  <si>
    <t>14 x 150</t>
  </si>
  <si>
    <t>14 x 160</t>
  </si>
  <si>
    <t>14 x 170</t>
  </si>
  <si>
    <t>16 x 65</t>
  </si>
  <si>
    <t>18 х 40</t>
  </si>
  <si>
    <t>24 х 140</t>
  </si>
  <si>
    <r>
      <t>OMAX "Х"</t>
    </r>
    <r>
      <rPr>
        <b/>
        <sz val="16"/>
        <color indexed="12"/>
        <rFont val="Arial"/>
        <family val="2"/>
      </rPr>
      <t xml:space="preserve"> - Саморезы для крепления СЭНДВИЧ-ПАНЕЛЕЙ (D=8), с шайбой и резиновой прокладкой </t>
    </r>
    <r>
      <rPr>
        <b/>
        <sz val="16"/>
        <color indexed="10"/>
        <rFont val="Arial"/>
        <family val="2"/>
      </rPr>
      <t>EPDM-зонтичной</t>
    </r>
  </si>
  <si>
    <t>10 x 85</t>
  </si>
  <si>
    <t>14 x 180</t>
  </si>
  <si>
    <t>14 x 200</t>
  </si>
  <si>
    <t>14 x 140</t>
  </si>
  <si>
    <t>18 х 100</t>
  </si>
  <si>
    <t>18 х 70</t>
  </si>
  <si>
    <t>18 х 80</t>
  </si>
  <si>
    <t>24 х 100</t>
  </si>
  <si>
    <t>16 x 40</t>
  </si>
  <si>
    <t>16 x 45</t>
  </si>
  <si>
    <t>10 х 125</t>
  </si>
  <si>
    <t>5 х 50</t>
  </si>
  <si>
    <t>6 х 65</t>
  </si>
  <si>
    <t>10 x 170</t>
  </si>
  <si>
    <t>12 x 85</t>
  </si>
  <si>
    <t>12 x 170</t>
  </si>
  <si>
    <t>18 х 120</t>
  </si>
  <si>
    <t>18 х 30</t>
  </si>
  <si>
    <t>18 х 35</t>
  </si>
  <si>
    <t>4 x 14</t>
  </si>
  <si>
    <t>6 x 85</t>
  </si>
  <si>
    <t>8 x 200</t>
  </si>
  <si>
    <t>Крестообразная "Philips" № 3/50мм</t>
  </si>
  <si>
    <t>Torx № 30/ 30мм</t>
  </si>
  <si>
    <t>12 х 180</t>
  </si>
  <si>
    <t>12 х 200</t>
  </si>
  <si>
    <t>14 х 200</t>
  </si>
  <si>
    <t>14 х 250</t>
  </si>
  <si>
    <t>16 x 85</t>
  </si>
  <si>
    <t>27 х 40</t>
  </si>
  <si>
    <t>27 х 60</t>
  </si>
  <si>
    <t>30 х 110</t>
  </si>
  <si>
    <t>10 х 220</t>
  </si>
  <si>
    <t>8 х 95</t>
  </si>
  <si>
    <t>12 х 110</t>
  </si>
  <si>
    <t>24 х 70</t>
  </si>
  <si>
    <t>6 x 120</t>
  </si>
  <si>
    <t>6 x 130</t>
  </si>
  <si>
    <t>6 x 8</t>
  </si>
  <si>
    <t>27 х 50</t>
  </si>
  <si>
    <t>18 х 1000</t>
  </si>
  <si>
    <t>18 х 2000</t>
  </si>
  <si>
    <t>10 х 52</t>
  </si>
  <si>
    <r>
      <t xml:space="preserve">Шурупы для плотных сортов дерева, потайная головка, С ПРОСЕЧКОЙ (TYPE-17), желтый цинк </t>
    </r>
    <r>
      <rPr>
        <b/>
        <sz val="16"/>
        <color indexed="10"/>
        <rFont val="Arial"/>
        <family val="2"/>
      </rPr>
      <t>NEW!</t>
    </r>
  </si>
  <si>
    <t>4 х 50</t>
  </si>
  <si>
    <t>4,5 х 30</t>
  </si>
  <si>
    <t>4,5 х 35</t>
  </si>
  <si>
    <t>4,5 х 40</t>
  </si>
  <si>
    <t>4,5 х 45</t>
  </si>
  <si>
    <t>4,5 х 60</t>
  </si>
  <si>
    <t>5 х 40</t>
  </si>
  <si>
    <t>5 х 60</t>
  </si>
  <si>
    <t>5 х 70</t>
  </si>
  <si>
    <t>5 х 90</t>
  </si>
  <si>
    <t>6 x 140</t>
  </si>
  <si>
    <t>6 x 150</t>
  </si>
  <si>
    <t>18 х 60</t>
  </si>
  <si>
    <t>18 х 110</t>
  </si>
  <si>
    <t>14 x 130</t>
  </si>
  <si>
    <t>D50</t>
  </si>
  <si>
    <t>3,5 х 50</t>
  </si>
  <si>
    <t>6 х 240</t>
  </si>
  <si>
    <t>6 х 280</t>
  </si>
  <si>
    <t>6 х 300</t>
  </si>
  <si>
    <r>
      <t xml:space="preserve">OMAX </t>
    </r>
    <r>
      <rPr>
        <b/>
        <sz val="16"/>
        <color indexed="12"/>
        <rFont val="Arial"/>
        <family val="2"/>
      </rPr>
      <t xml:space="preserve">- Шайба для утеплителя "Рондоль" </t>
    </r>
    <r>
      <rPr>
        <b/>
        <sz val="16"/>
        <color indexed="10"/>
        <rFont val="Arial"/>
        <family val="2"/>
      </rPr>
      <t>NEW</t>
    </r>
  </si>
  <si>
    <t>12 х 220</t>
  </si>
  <si>
    <t>12 х 250</t>
  </si>
  <si>
    <t>1,5 мм</t>
  </si>
  <si>
    <t>ВИНТ полусфера, полная резьба DIN 7985</t>
  </si>
  <si>
    <t>3 х 10</t>
  </si>
  <si>
    <t>3 х 12</t>
  </si>
  <si>
    <t>3 х 16</t>
  </si>
  <si>
    <t>3 х 20</t>
  </si>
  <si>
    <t>3 х 30</t>
  </si>
  <si>
    <t>3 х 40</t>
  </si>
  <si>
    <t>3 х 8</t>
  </si>
  <si>
    <t>4 х 8</t>
  </si>
  <si>
    <t>4 х 10</t>
  </si>
  <si>
    <t>4 х 60</t>
  </si>
  <si>
    <t>4 х 70</t>
  </si>
  <si>
    <t>4 х 80</t>
  </si>
  <si>
    <t>5 х 12</t>
  </si>
  <si>
    <t>5 х 25</t>
  </si>
  <si>
    <t>6 х 10</t>
  </si>
  <si>
    <t>6 х 12</t>
  </si>
  <si>
    <t>3 х 6</t>
  </si>
  <si>
    <t>ВИНТ с потайной головкой, полная резьба DIN 965</t>
  </si>
  <si>
    <t>4 х 45</t>
  </si>
  <si>
    <t>4 х 55</t>
  </si>
  <si>
    <t>5 х 35</t>
  </si>
  <si>
    <t>5 х 55</t>
  </si>
  <si>
    <t>5 х 80</t>
  </si>
  <si>
    <t xml:space="preserve"> 5 х 95</t>
  </si>
  <si>
    <t>5 х 100</t>
  </si>
  <si>
    <t xml:space="preserve"> 6 х 85</t>
  </si>
  <si>
    <t>3,5 х 20</t>
  </si>
  <si>
    <t>3,5 х 30</t>
  </si>
  <si>
    <t>3,5 х 40</t>
  </si>
  <si>
    <t>4500 / 5000</t>
  </si>
  <si>
    <t>3500 / 4000</t>
  </si>
  <si>
    <t>10 х 600</t>
  </si>
  <si>
    <t>10 х 500</t>
  </si>
  <si>
    <t>10 х 400</t>
  </si>
  <si>
    <t>10 х 350</t>
  </si>
  <si>
    <t>10 х 250</t>
  </si>
  <si>
    <t>10 х 300</t>
  </si>
  <si>
    <t>10 х 150</t>
  </si>
  <si>
    <t>10 x 500</t>
  </si>
  <si>
    <t>10 х 5000</t>
  </si>
  <si>
    <t>10 х 4000</t>
  </si>
  <si>
    <t>8 х 2500</t>
  </si>
  <si>
    <t>8 х 1500</t>
  </si>
  <si>
    <t>8 х 1200</t>
  </si>
  <si>
    <t>10 х 3300</t>
  </si>
  <si>
    <t>10 х 2500</t>
  </si>
  <si>
    <t>10 х 1500</t>
  </si>
  <si>
    <t>12 х 500</t>
  </si>
  <si>
    <t>10 х 700</t>
  </si>
  <si>
    <t>8 х 500</t>
  </si>
  <si>
    <t>8 х 800</t>
  </si>
  <si>
    <t>8 х 600</t>
  </si>
  <si>
    <t>8 х 250</t>
  </si>
  <si>
    <t>8 х 200</t>
  </si>
  <si>
    <t>12 х 100/50</t>
  </si>
  <si>
    <t>9 х 100</t>
  </si>
  <si>
    <t>10 х 25</t>
  </si>
  <si>
    <t>10 / 5</t>
  </si>
  <si>
    <t>10 / 4</t>
  </si>
  <si>
    <t>50 / 30</t>
  </si>
  <si>
    <t>35 / 30</t>
  </si>
  <si>
    <t>100 / 40</t>
  </si>
  <si>
    <t>100 / 25</t>
  </si>
  <si>
    <t>50 / 15</t>
  </si>
  <si>
    <t>50 / 100</t>
  </si>
  <si>
    <t>40 / 60</t>
  </si>
  <si>
    <t>25 / 40</t>
  </si>
  <si>
    <t>20 / 25</t>
  </si>
  <si>
    <t>10 x 1000</t>
  </si>
  <si>
    <t>10 x 250</t>
  </si>
  <si>
    <t>наконечник - сверло, окрашенные в цвета RAL</t>
  </si>
  <si>
    <t>3 х 35</t>
  </si>
  <si>
    <t>4 х 65</t>
  </si>
  <si>
    <t>4 х 75</t>
  </si>
  <si>
    <t>5 х 6</t>
  </si>
  <si>
    <t>5 х 65</t>
  </si>
  <si>
    <t>5 х 85</t>
  </si>
  <si>
    <t>6 х 55</t>
  </si>
  <si>
    <t>6 х 75</t>
  </si>
  <si>
    <r>
      <t>OMAX "Х"</t>
    </r>
    <r>
      <rPr>
        <b/>
        <sz val="16"/>
        <color indexed="12"/>
        <rFont val="Arial"/>
        <family val="2"/>
      </rPr>
      <t xml:space="preserve"> - Саморезы для крепления СЭНДВИЧ-ПАНЕЛЕЙ (D=8), с шайбой и резиновой прокладкой </t>
    </r>
    <r>
      <rPr>
        <b/>
        <sz val="16"/>
        <color indexed="10"/>
        <rFont val="Arial"/>
        <family val="2"/>
      </rPr>
      <t>EPDM</t>
    </r>
  </si>
  <si>
    <t>6 х 85</t>
  </si>
  <si>
    <t>8 x 10</t>
  </si>
  <si>
    <t>24 х 35</t>
  </si>
  <si>
    <t>24 х 40</t>
  </si>
  <si>
    <t>24 х 45</t>
  </si>
  <si>
    <t>24 х 50</t>
  </si>
  <si>
    <t>16 x 20</t>
  </si>
  <si>
    <t>14 x 20</t>
  </si>
  <si>
    <t>24 х 2000</t>
  </si>
  <si>
    <t>ШПИЛЬКА  РЕЗЬБОВАЯ 2-ух метровой длины, оцинкованная, DIN 975 /DIN 976/</t>
  </si>
  <si>
    <t>Цена в у.е. За 1000 шт./метров</t>
  </si>
  <si>
    <t>6 х 60 Н/С</t>
  </si>
  <si>
    <t>6 х 80 Н/С</t>
  </si>
  <si>
    <t>8 х 60 Н/С</t>
  </si>
  <si>
    <t>8 х 80 Н/С</t>
  </si>
  <si>
    <t>8 х 100 Н/С</t>
  </si>
  <si>
    <t>8 х 120 Н/С</t>
  </si>
  <si>
    <t>6 х 35 Н/С</t>
  </si>
  <si>
    <r>
      <t xml:space="preserve">Потайная головка, Ph №2, Частая резьба (по металлу), наконечник - сверло, </t>
    </r>
    <r>
      <rPr>
        <b/>
        <sz val="18"/>
        <color indexed="12"/>
        <rFont val="Arial"/>
        <family val="2"/>
      </rPr>
      <t>оцинкованные</t>
    </r>
  </si>
  <si>
    <r>
      <t xml:space="preserve">Потайная головка, Ph №2, Частая резьба (по металлу), наконечник - сверло, </t>
    </r>
    <r>
      <rPr>
        <b/>
        <sz val="18"/>
        <color indexed="12"/>
        <rFont val="Arial"/>
        <family val="2"/>
      </rPr>
      <t>фосфатированные</t>
    </r>
  </si>
  <si>
    <t>8 х 152</t>
  </si>
  <si>
    <t>8 х 72</t>
  </si>
  <si>
    <t>8 х 92</t>
  </si>
  <si>
    <t>8 х 112</t>
  </si>
  <si>
    <t>8 х 132</t>
  </si>
  <si>
    <t>8 х 172</t>
  </si>
  <si>
    <t>20 х 107</t>
  </si>
  <si>
    <t>24 х 150</t>
  </si>
  <si>
    <t>24 х 160</t>
  </si>
  <si>
    <t>3 х 18</t>
  </si>
  <si>
    <t>3 х 25</t>
  </si>
  <si>
    <t>3 х 45</t>
  </si>
  <si>
    <t>3 х 50</t>
  </si>
  <si>
    <t>4 х 6</t>
  </si>
  <si>
    <t xml:space="preserve">4 х 8 </t>
  </si>
  <si>
    <t>5 х 2000</t>
  </si>
  <si>
    <t>М22</t>
  </si>
  <si>
    <t>40/60</t>
  </si>
  <si>
    <t>Соединитель троса одинарный ,цинк</t>
  </si>
  <si>
    <t>500</t>
  </si>
  <si>
    <t>100/300</t>
  </si>
  <si>
    <t>200</t>
  </si>
  <si>
    <t>100</t>
  </si>
  <si>
    <t>40/80</t>
  </si>
  <si>
    <t>Соединитель троса двойной ,цинк</t>
  </si>
  <si>
    <t>200/400</t>
  </si>
  <si>
    <t>250</t>
  </si>
  <si>
    <t>80/160</t>
  </si>
  <si>
    <t>20/80</t>
  </si>
  <si>
    <t>20/30</t>
  </si>
  <si>
    <r>
      <t xml:space="preserve">ВИНТ МЕБЕЛЬНЫЙ, полукруглая головка, квадратный подголовок, DIN 603     </t>
    </r>
    <r>
      <rPr>
        <b/>
        <sz val="26"/>
        <color indexed="12"/>
        <rFont val="Arial"/>
        <family val="2"/>
      </rPr>
      <t>*</t>
    </r>
  </si>
  <si>
    <t xml:space="preserve"> * предоставляется услуга по фасовке (цена - плюс 10% от нефасованного)</t>
  </si>
  <si>
    <t>БОЛТ С ВНУТРЕННИМ ШЕСТИГРАННИКОМ, оцинкованный, класс прочности 8,8, DIN 912 /DIN-EN-ISO 4762/ *</t>
  </si>
  <si>
    <t>www.ramtool.ru</t>
  </si>
  <si>
    <t>Цена в рублях за 1000 шт./метров по состоянию на 19.05.2009 г.                  ( по курсу 32,6 руб/у.е.)</t>
  </si>
  <si>
    <t>тел 8(916) 222 6917, тел/факс 8(496) 464 5323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</si>
</sst>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b/>
      <sz val="16"/>
      <color indexed="12"/>
      <name val="Arial"/>
      <family val="2"/>
    </font>
    <font>
      <b/>
      <sz val="13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2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5.5"/>
      <color indexed="36"/>
      <name val="Arial Cyr"/>
      <family val="0"/>
    </font>
    <font>
      <b/>
      <u val="single"/>
      <sz val="20"/>
      <color indexed="53"/>
      <name val="ITC Avant Garde Gothic Demi"/>
      <family val="2"/>
    </font>
    <font>
      <b/>
      <sz val="16"/>
      <color indexed="53"/>
      <name val="Shrut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3" fillId="24" borderId="10" xfId="15" applyFont="1" applyFill="1" applyBorder="1" applyAlignment="1" applyProtection="1">
      <alignment vertical="center"/>
      <protection locked="0"/>
    </xf>
    <xf numFmtId="0" fontId="3" fillId="24" borderId="11" xfId="15" applyFont="1" applyFill="1" applyBorder="1" applyAlignment="1" applyProtection="1">
      <alignment vertical="center"/>
      <protection locked="0"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/>
      <protection locked="0"/>
    </xf>
    <xf numFmtId="0" fontId="3" fillId="24" borderId="12" xfId="15" applyFont="1" applyFill="1" applyBorder="1" applyAlignment="1" applyProtection="1">
      <alignment horizontal="center" vertical="center"/>
      <protection locked="0"/>
    </xf>
    <xf numFmtId="0" fontId="4" fillId="4" borderId="13" xfId="15" applyFont="1" applyFill="1" applyBorder="1" applyAlignment="1" applyProtection="1">
      <alignment horizontal="center" vertical="center" wrapText="1"/>
      <protection locked="0"/>
    </xf>
    <xf numFmtId="0" fontId="3" fillId="24" borderId="12" xfId="15" applyFont="1" applyFill="1" applyBorder="1" applyAlignment="1" applyProtection="1">
      <alignment vertical="center"/>
      <protection locked="0"/>
    </xf>
    <xf numFmtId="0" fontId="3" fillId="24" borderId="10" xfId="15" applyFont="1" applyFill="1" applyBorder="1" applyAlignment="1" applyProtection="1">
      <alignment horizontal="left" vertical="center"/>
      <protection locked="0"/>
    </xf>
    <xf numFmtId="0" fontId="3" fillId="24" borderId="14" xfId="15" applyFont="1" applyFill="1" applyBorder="1" applyAlignment="1" applyProtection="1">
      <alignment horizontal="left" vertical="center" wrapText="1"/>
      <protection locked="0"/>
    </xf>
    <xf numFmtId="0" fontId="3" fillId="24" borderId="15" xfId="15" applyFont="1" applyFill="1" applyBorder="1" applyAlignment="1" applyProtection="1">
      <alignment horizontal="left" vertical="center" wrapText="1"/>
      <protection locked="0"/>
    </xf>
    <xf numFmtId="0" fontId="3" fillId="24" borderId="16" xfId="15" applyFont="1" applyFill="1" applyBorder="1" applyAlignment="1" applyProtection="1">
      <alignment horizontal="left" vertical="center" wrapText="1"/>
      <protection locked="0"/>
    </xf>
    <xf numFmtId="0" fontId="3" fillId="24" borderId="17" xfId="15" applyFont="1" applyFill="1" applyBorder="1" applyAlignment="1" applyProtection="1">
      <alignment horizontal="left" vertical="center" wrapText="1"/>
      <protection locked="0"/>
    </xf>
    <xf numFmtId="0" fontId="3" fillId="24" borderId="18" xfId="15" applyFont="1" applyFill="1" applyBorder="1" applyAlignment="1" applyProtection="1">
      <alignment horizontal="left" vertical="center" wrapText="1"/>
      <protection locked="0"/>
    </xf>
    <xf numFmtId="0" fontId="3" fillId="24" borderId="19" xfId="15" applyFont="1" applyFill="1" applyBorder="1" applyAlignment="1" applyProtection="1">
      <alignment horizontal="left" vertical="center" wrapText="1"/>
      <protection locked="0"/>
    </xf>
    <xf numFmtId="0" fontId="4" fillId="24" borderId="11" xfId="15" applyFont="1" applyFill="1" applyBorder="1" applyAlignment="1" applyProtection="1">
      <alignment horizontal="center" vertical="center"/>
      <protection locked="0"/>
    </xf>
    <xf numFmtId="0" fontId="9" fillId="25" borderId="20" xfId="15" applyFont="1" applyFill="1" applyBorder="1" applyAlignment="1" applyProtection="1">
      <alignment vertical="center"/>
      <protection locked="0"/>
    </xf>
    <xf numFmtId="0" fontId="9" fillId="25" borderId="13" xfId="15" applyFont="1" applyFill="1" applyBorder="1" applyAlignment="1" applyProtection="1">
      <alignment vertical="center"/>
      <protection locked="0"/>
    </xf>
    <xf numFmtId="0" fontId="9" fillId="25" borderId="14" xfId="15" applyFont="1" applyFill="1" applyBorder="1" applyAlignment="1" applyProtection="1">
      <alignment vertical="center"/>
      <protection locked="0"/>
    </xf>
    <xf numFmtId="0" fontId="3" fillId="25" borderId="11" xfId="15" applyFont="1" applyFill="1" applyBorder="1" applyAlignment="1" applyProtection="1">
      <alignment vertical="center" wrapText="1"/>
      <protection locked="0"/>
    </xf>
    <xf numFmtId="0" fontId="9" fillId="25" borderId="21" xfId="15" applyFont="1" applyFill="1" applyBorder="1" applyAlignment="1" applyProtection="1">
      <alignment horizontal="left" vertical="center"/>
      <protection locked="0"/>
    </xf>
    <xf numFmtId="0" fontId="3" fillId="25" borderId="13" xfId="15" applyFont="1" applyFill="1" applyBorder="1" applyAlignment="1" applyProtection="1">
      <alignment vertical="center"/>
      <protection locked="0"/>
    </xf>
    <xf numFmtId="0" fontId="9" fillId="25" borderId="11" xfId="15" applyFont="1" applyFill="1" applyBorder="1" applyAlignment="1" applyProtection="1">
      <alignment horizontal="left" vertical="center"/>
      <protection locked="0"/>
    </xf>
    <xf numFmtId="0" fontId="9" fillId="25" borderId="16" xfId="15" applyFont="1" applyFill="1" applyBorder="1" applyAlignment="1" applyProtection="1">
      <alignment horizontal="left" vertical="center"/>
      <protection locked="0"/>
    </xf>
    <xf numFmtId="0" fontId="5" fillId="25" borderId="21" xfId="15" applyFont="1" applyFill="1" applyBorder="1" applyAlignment="1" applyProtection="1">
      <alignment horizontal="left" vertical="center" wrapText="1"/>
      <protection locked="0"/>
    </xf>
    <xf numFmtId="0" fontId="9" fillId="25" borderId="21" xfId="15" applyFont="1" applyFill="1" applyBorder="1" applyAlignment="1" applyProtection="1">
      <alignment horizontal="left" vertical="center" wrapText="1"/>
      <protection locked="0"/>
    </xf>
    <xf numFmtId="0" fontId="3" fillId="25" borderId="11" xfId="15" applyFont="1" applyFill="1" applyBorder="1" applyAlignment="1" applyProtection="1">
      <alignment horizontal="left" vertical="top"/>
      <protection locked="0"/>
    </xf>
    <xf numFmtId="0" fontId="3" fillId="25" borderId="21" xfId="15" applyFont="1" applyFill="1" applyBorder="1" applyAlignment="1" applyProtection="1">
      <alignment horizontal="left" vertical="top"/>
      <protection locked="0"/>
    </xf>
    <xf numFmtId="0" fontId="3" fillId="24" borderId="16" xfId="15" applyFont="1" applyFill="1" applyBorder="1" applyAlignment="1" applyProtection="1">
      <alignment horizontal="center" vertical="center"/>
      <protection locked="0"/>
    </xf>
    <xf numFmtId="0" fontId="3" fillId="24" borderId="18" xfId="15" applyFont="1" applyFill="1" applyBorder="1" applyAlignment="1" applyProtection="1">
      <alignment horizontal="center" vertical="center"/>
      <protection locked="0"/>
    </xf>
    <xf numFmtId="0" fontId="3" fillId="24" borderId="0" xfId="15" applyFont="1" applyFill="1" applyBorder="1" applyAlignment="1" applyProtection="1">
      <alignment horizontal="center" vertical="center"/>
      <protection locked="0"/>
    </xf>
    <xf numFmtId="0" fontId="9" fillId="25" borderId="13" xfId="15" applyFont="1" applyFill="1" applyBorder="1" applyAlignment="1" applyProtection="1">
      <alignment horizontal="right" vertical="center"/>
      <protection locked="0"/>
    </xf>
    <xf numFmtId="0" fontId="3" fillId="25" borderId="11" xfId="15" applyFont="1" applyFill="1" applyBorder="1" applyAlignment="1" applyProtection="1">
      <alignment horizontal="center" vertical="center"/>
      <protection locked="0"/>
    </xf>
    <xf numFmtId="0" fontId="3" fillId="25" borderId="10" xfId="15" applyFont="1" applyFill="1" applyBorder="1" applyAlignment="1" applyProtection="1">
      <alignment horizontal="center" vertical="center"/>
      <protection locked="0"/>
    </xf>
    <xf numFmtId="0" fontId="3" fillId="25" borderId="12" xfId="15" applyFont="1" applyFill="1" applyBorder="1" applyAlignment="1" applyProtection="1">
      <alignment horizontal="center" vertical="center"/>
      <protection locked="0"/>
    </xf>
    <xf numFmtId="0" fontId="9" fillId="25" borderId="14" xfId="15" applyFont="1" applyFill="1" applyBorder="1" applyAlignment="1" applyProtection="1">
      <alignment horizontal="left" vertical="center"/>
      <protection locked="0"/>
    </xf>
    <xf numFmtId="0" fontId="3" fillId="25" borderId="22" xfId="15" applyFont="1" applyFill="1" applyBorder="1" applyAlignment="1" applyProtection="1">
      <alignment horizontal="center" vertical="center"/>
      <protection locked="0"/>
    </xf>
    <xf numFmtId="0" fontId="9" fillId="25" borderId="10" xfId="15" applyFont="1" applyFill="1" applyBorder="1" applyAlignment="1" applyProtection="1">
      <alignment horizontal="left" vertical="center"/>
      <protection locked="0"/>
    </xf>
    <xf numFmtId="0" fontId="9" fillId="24" borderId="0" xfId="15" applyFont="1" applyFill="1" applyBorder="1" applyAlignment="1" applyProtection="1">
      <alignment horizontal="right" vertical="center"/>
      <protection locked="0"/>
    </xf>
    <xf numFmtId="0" fontId="9" fillId="25" borderId="12" xfId="15" applyFont="1" applyFill="1" applyBorder="1" applyAlignment="1" applyProtection="1">
      <alignment horizontal="left" vertical="center"/>
      <protection locked="0"/>
    </xf>
    <xf numFmtId="0" fontId="3" fillId="24" borderId="10" xfId="15" applyFont="1" applyFill="1" applyBorder="1" applyAlignment="1">
      <alignment vertical="center"/>
      <protection/>
    </xf>
    <xf numFmtId="0" fontId="3" fillId="25" borderId="21" xfId="15" applyFont="1" applyFill="1" applyBorder="1" applyAlignment="1" applyProtection="1">
      <alignment horizontal="left" vertical="center"/>
      <protection locked="0"/>
    </xf>
    <xf numFmtId="0" fontId="3" fillId="24" borderId="12" xfId="15" applyFont="1" applyFill="1" applyBorder="1" applyAlignment="1">
      <alignment vertical="center"/>
      <protection/>
    </xf>
    <xf numFmtId="0" fontId="13" fillId="24" borderId="0" xfId="15" applyFont="1" applyFill="1" applyAlignment="1">
      <alignment vertical="center"/>
      <protection/>
    </xf>
    <xf numFmtId="0" fontId="13" fillId="24" borderId="11" xfId="15" applyFont="1" applyFill="1" applyBorder="1" applyAlignment="1">
      <alignment vertical="center"/>
      <protection/>
    </xf>
    <xf numFmtId="0" fontId="13" fillId="25" borderId="0" xfId="15" applyFont="1" applyFill="1" applyAlignment="1">
      <alignment vertical="center"/>
      <protection/>
    </xf>
    <xf numFmtId="0" fontId="3" fillId="24" borderId="23" xfId="15" applyFont="1" applyFill="1" applyBorder="1" applyAlignment="1" applyProtection="1">
      <alignment horizontal="center" vertical="center"/>
      <protection locked="0"/>
    </xf>
    <xf numFmtId="0" fontId="3" fillId="24" borderId="24" xfId="15" applyFont="1" applyFill="1" applyBorder="1" applyAlignment="1" applyProtection="1">
      <alignment horizontal="center" vertical="center"/>
      <protection locked="0"/>
    </xf>
    <xf numFmtId="0" fontId="3" fillId="24" borderId="25" xfId="15" applyFont="1" applyFill="1" applyBorder="1" applyAlignment="1" applyProtection="1">
      <alignment horizontal="center" vertical="center"/>
      <protection locked="0"/>
    </xf>
    <xf numFmtId="0" fontId="3" fillId="24" borderId="26" xfId="15" applyFont="1" applyFill="1" applyBorder="1" applyAlignment="1" applyProtection="1">
      <alignment horizontal="center" vertical="center"/>
      <protection locked="0"/>
    </xf>
    <xf numFmtId="0" fontId="3" fillId="24" borderId="27" xfId="15" applyFont="1" applyFill="1" applyBorder="1" applyAlignment="1" applyProtection="1">
      <alignment horizontal="center" vertical="center"/>
      <protection locked="0"/>
    </xf>
    <xf numFmtId="0" fontId="3" fillId="24" borderId="28" xfId="15" applyFont="1" applyFill="1" applyBorder="1" applyAlignment="1" applyProtection="1">
      <alignment horizontal="center" vertical="center"/>
      <protection locked="0"/>
    </xf>
    <xf numFmtId="0" fontId="3" fillId="24" borderId="29" xfId="15" applyFont="1" applyFill="1" applyBorder="1" applyAlignment="1" applyProtection="1">
      <alignment horizontal="center" vertical="center"/>
      <protection locked="0"/>
    </xf>
    <xf numFmtId="0" fontId="3" fillId="25" borderId="25" xfId="15" applyFont="1" applyFill="1" applyBorder="1" applyAlignment="1" applyProtection="1">
      <alignment horizontal="center" vertical="center"/>
      <protection locked="0"/>
    </xf>
    <xf numFmtId="0" fontId="3" fillId="25" borderId="15" xfId="15" applyFont="1" applyFill="1" applyBorder="1" applyAlignment="1" applyProtection="1">
      <alignment horizontal="center" vertical="center"/>
      <protection locked="0"/>
    </xf>
    <xf numFmtId="0" fontId="3" fillId="24" borderId="30" xfId="15" applyFont="1" applyFill="1" applyBorder="1" applyAlignment="1" applyProtection="1">
      <alignment horizontal="center" vertical="center"/>
      <protection locked="0"/>
    </xf>
    <xf numFmtId="0" fontId="3" fillId="24" borderId="14" xfId="15" applyFont="1" applyFill="1" applyBorder="1" applyAlignment="1" applyProtection="1">
      <alignment horizontal="center" vertical="center"/>
      <protection locked="0"/>
    </xf>
    <xf numFmtId="0" fontId="3" fillId="24" borderId="22" xfId="15" applyFont="1" applyFill="1" applyBorder="1" applyAlignment="1" applyProtection="1">
      <alignment horizontal="center" vertical="center"/>
      <protection locked="0"/>
    </xf>
    <xf numFmtId="0" fontId="3" fillId="24" borderId="31" xfId="15" applyFont="1" applyFill="1" applyBorder="1" applyAlignment="1" applyProtection="1">
      <alignment horizontal="center" vertical="center"/>
      <protection locked="0"/>
    </xf>
    <xf numFmtId="0" fontId="3" fillId="24" borderId="32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3" fillId="24" borderId="33" xfId="15" applyFont="1" applyFill="1" applyBorder="1" applyAlignment="1" applyProtection="1">
      <alignment horizontal="center" vertical="center"/>
      <protection locked="0"/>
    </xf>
    <xf numFmtId="0" fontId="3" fillId="24" borderId="34" xfId="15" applyFont="1" applyFill="1" applyBorder="1" applyAlignment="1" applyProtection="1">
      <alignment horizontal="center" vertical="center"/>
      <protection locked="0"/>
    </xf>
    <xf numFmtId="0" fontId="3" fillId="24" borderId="35" xfId="15" applyFont="1" applyFill="1" applyBorder="1" applyAlignment="1" applyProtection="1">
      <alignment horizontal="center" vertical="center"/>
      <protection locked="0"/>
    </xf>
    <xf numFmtId="0" fontId="3" fillId="24" borderId="36" xfId="15" applyFont="1" applyFill="1" applyBorder="1" applyAlignment="1" applyProtection="1">
      <alignment horizontal="center" vertical="center"/>
      <protection locked="0"/>
    </xf>
    <xf numFmtId="0" fontId="3" fillId="24" borderId="20" xfId="15" applyFont="1" applyFill="1" applyBorder="1" applyAlignment="1" applyProtection="1">
      <alignment horizontal="center" vertical="center"/>
      <protection locked="0"/>
    </xf>
    <xf numFmtId="0" fontId="3" fillId="24" borderId="21" xfId="15" applyFont="1" applyFill="1" applyBorder="1" applyAlignment="1" applyProtection="1">
      <alignment horizontal="center" vertical="center"/>
      <protection locked="0"/>
    </xf>
    <xf numFmtId="0" fontId="3" fillId="24" borderId="37" xfId="15" applyFont="1" applyFill="1" applyBorder="1" applyAlignment="1" applyProtection="1">
      <alignment horizontal="center" vertical="center"/>
      <protection locked="0"/>
    </xf>
    <xf numFmtId="0" fontId="3" fillId="4" borderId="25" xfId="15" applyFont="1" applyFill="1" applyBorder="1" applyAlignment="1" applyProtection="1">
      <alignment horizontal="center" vertical="center"/>
      <protection locked="0"/>
    </xf>
    <xf numFmtId="0" fontId="3" fillId="4" borderId="26" xfId="15" applyFont="1" applyFill="1" applyBorder="1" applyAlignment="1" applyProtection="1">
      <alignment horizontal="center" vertical="center"/>
      <protection locked="0"/>
    </xf>
    <xf numFmtId="0" fontId="3" fillId="4" borderId="31" xfId="15" applyFont="1" applyFill="1" applyBorder="1" applyAlignment="1" applyProtection="1">
      <alignment horizontal="center" vertical="center"/>
      <protection locked="0"/>
    </xf>
    <xf numFmtId="0" fontId="3" fillId="4" borderId="37" xfId="15" applyFont="1" applyFill="1" applyBorder="1" applyAlignment="1" applyProtection="1">
      <alignment horizontal="center" vertical="center"/>
      <protection locked="0"/>
    </xf>
    <xf numFmtId="0" fontId="3" fillId="24" borderId="38" xfId="15" applyFont="1" applyFill="1" applyBorder="1" applyAlignment="1" applyProtection="1">
      <alignment horizontal="center" vertical="center"/>
      <protection locked="0"/>
    </xf>
    <xf numFmtId="0" fontId="3" fillId="24" borderId="17" xfId="15" applyFont="1" applyFill="1" applyBorder="1" applyAlignment="1" applyProtection="1">
      <alignment horizontal="center" vertical="center"/>
      <protection locked="0"/>
    </xf>
    <xf numFmtId="0" fontId="3" fillId="24" borderId="0" xfId="15" applyFont="1" applyFill="1" applyAlignment="1">
      <alignment vertical="center"/>
      <protection/>
    </xf>
    <xf numFmtId="0" fontId="3" fillId="4" borderId="24" xfId="15" applyFont="1" applyFill="1" applyBorder="1" applyAlignment="1" applyProtection="1">
      <alignment horizontal="center" vertical="center"/>
      <protection locked="0"/>
    </xf>
    <xf numFmtId="0" fontId="3" fillId="24" borderId="39" xfId="15" applyFont="1" applyFill="1" applyBorder="1" applyAlignment="1" applyProtection="1">
      <alignment horizontal="center" vertical="center"/>
      <protection locked="0"/>
    </xf>
    <xf numFmtId="0" fontId="3" fillId="4" borderId="32" xfId="15" applyFont="1" applyFill="1" applyBorder="1" applyAlignment="1" applyProtection="1">
      <alignment horizontal="center" vertical="center"/>
      <protection locked="0"/>
    </xf>
    <xf numFmtId="0" fontId="3" fillId="24" borderId="15" xfId="15" applyFont="1" applyFill="1" applyBorder="1" applyAlignment="1" applyProtection="1">
      <alignment horizontal="center" vertical="center"/>
      <protection locked="0"/>
    </xf>
    <xf numFmtId="49" fontId="3" fillId="24" borderId="36" xfId="15" applyNumberFormat="1" applyFont="1" applyFill="1" applyBorder="1" applyAlignment="1" applyProtection="1">
      <alignment horizontal="center" vertical="center"/>
      <protection locked="0"/>
    </xf>
    <xf numFmtId="49" fontId="3" fillId="24" borderId="27" xfId="15" applyNumberFormat="1" applyFont="1" applyFill="1" applyBorder="1" applyAlignment="1" applyProtection="1">
      <alignment horizontal="center" vertical="center"/>
      <protection locked="0"/>
    </xf>
    <xf numFmtId="49" fontId="3" fillId="24" borderId="29" xfId="15" applyNumberFormat="1" applyFont="1" applyFill="1" applyBorder="1" applyAlignment="1" applyProtection="1">
      <alignment horizontal="center" vertical="center"/>
      <protection locked="0"/>
    </xf>
    <xf numFmtId="49" fontId="3" fillId="24" borderId="23" xfId="15" applyNumberFormat="1" applyFont="1" applyFill="1" applyBorder="1" applyAlignment="1" applyProtection="1">
      <alignment horizontal="center" vertical="center"/>
      <protection locked="0"/>
    </xf>
    <xf numFmtId="49" fontId="3" fillId="24" borderId="33" xfId="15" applyNumberFormat="1" applyFont="1" applyFill="1" applyBorder="1" applyAlignment="1" applyProtection="1">
      <alignment horizontal="center" vertical="center"/>
      <protection locked="0"/>
    </xf>
    <xf numFmtId="49" fontId="3" fillId="24" borderId="34" xfId="15" applyNumberFormat="1" applyFont="1" applyFill="1" applyBorder="1" applyAlignment="1" applyProtection="1">
      <alignment horizontal="center" vertical="center"/>
      <protection locked="0"/>
    </xf>
    <xf numFmtId="49" fontId="3" fillId="24" borderId="40" xfId="15" applyNumberFormat="1" applyFont="1" applyFill="1" applyBorder="1" applyAlignment="1" applyProtection="1">
      <alignment horizontal="center" vertical="center"/>
      <protection locked="0"/>
    </xf>
    <xf numFmtId="49" fontId="3" fillId="24" borderId="22" xfId="15" applyNumberFormat="1" applyFont="1" applyFill="1" applyBorder="1" applyAlignment="1" applyProtection="1">
      <alignment horizontal="center" vertical="center"/>
      <protection locked="0"/>
    </xf>
    <xf numFmtId="49" fontId="3" fillId="24" borderId="37" xfId="15" applyNumberFormat="1" applyFont="1" applyFill="1" applyBorder="1" applyAlignment="1" applyProtection="1">
      <alignment horizontal="center" vertical="center"/>
      <protection locked="0"/>
    </xf>
    <xf numFmtId="49" fontId="3" fillId="24" borderId="39" xfId="15" applyNumberFormat="1" applyFont="1" applyFill="1" applyBorder="1" applyAlignment="1" applyProtection="1">
      <alignment horizontal="center" vertical="center"/>
      <protection locked="0"/>
    </xf>
    <xf numFmtId="0" fontId="3" fillId="25" borderId="33" xfId="15" applyFont="1" applyFill="1" applyBorder="1" applyAlignment="1">
      <alignment horizontal="center" vertical="center"/>
      <protection/>
    </xf>
    <xf numFmtId="0" fontId="13" fillId="24" borderId="0" xfId="15" applyFont="1" applyFill="1" applyAlignment="1">
      <alignment vertical="center" wrapText="1"/>
      <protection/>
    </xf>
    <xf numFmtId="0" fontId="3" fillId="25" borderId="34" xfId="15" applyFont="1" applyFill="1" applyBorder="1" applyAlignment="1">
      <alignment horizontal="center" vertical="center"/>
      <protection/>
    </xf>
    <xf numFmtId="0" fontId="3" fillId="25" borderId="35" xfId="15" applyFont="1" applyFill="1" applyBorder="1" applyAlignment="1">
      <alignment horizontal="center" vertical="center"/>
      <protection/>
    </xf>
    <xf numFmtId="0" fontId="3" fillId="25" borderId="22" xfId="15" applyFont="1" applyFill="1" applyBorder="1" applyAlignment="1">
      <alignment horizontal="center" vertical="center"/>
      <protection/>
    </xf>
    <xf numFmtId="0" fontId="13" fillId="25" borderId="0" xfId="15" applyFont="1" applyFill="1" applyBorder="1" applyAlignment="1">
      <alignment vertical="center"/>
      <protection/>
    </xf>
    <xf numFmtId="0" fontId="3" fillId="25" borderId="41" xfId="15" applyFont="1" applyFill="1" applyBorder="1" applyAlignment="1">
      <alignment horizontal="center" vertical="center"/>
      <protection/>
    </xf>
    <xf numFmtId="0" fontId="3" fillId="25" borderId="31" xfId="15" applyFont="1" applyFill="1" applyBorder="1" applyAlignment="1">
      <alignment horizontal="center" vertical="center"/>
      <protection/>
    </xf>
    <xf numFmtId="0" fontId="3" fillId="25" borderId="37" xfId="15" applyFont="1" applyFill="1" applyBorder="1" applyAlignment="1">
      <alignment horizontal="center" vertical="center"/>
      <protection/>
    </xf>
    <xf numFmtId="0" fontId="3" fillId="25" borderId="0" xfId="15" applyFont="1" applyFill="1" applyBorder="1" applyAlignment="1">
      <alignment horizontal="center" vertical="center"/>
      <protection/>
    </xf>
    <xf numFmtId="0" fontId="13" fillId="24" borderId="0" xfId="15" applyFont="1" applyFill="1" applyBorder="1" applyAlignment="1">
      <alignment vertical="center"/>
      <protection/>
    </xf>
    <xf numFmtId="0" fontId="13" fillId="25" borderId="14" xfId="15" applyFont="1" applyFill="1" applyBorder="1" applyAlignment="1">
      <alignment horizontal="center" vertical="center"/>
      <protection/>
    </xf>
    <xf numFmtId="0" fontId="13" fillId="25" borderId="16" xfId="15" applyFont="1" applyFill="1" applyBorder="1" applyAlignment="1">
      <alignment horizontal="center" vertical="center"/>
      <protection/>
    </xf>
    <xf numFmtId="0" fontId="13" fillId="25" borderId="18" xfId="15" applyFont="1" applyFill="1" applyBorder="1" applyAlignment="1">
      <alignment horizontal="center" vertical="center"/>
      <protection/>
    </xf>
    <xf numFmtId="0" fontId="13" fillId="25" borderId="11" xfId="15" applyFont="1" applyFill="1" applyBorder="1" applyAlignment="1">
      <alignment horizontal="center" vertical="center"/>
      <protection/>
    </xf>
    <xf numFmtId="0" fontId="13" fillId="25" borderId="10" xfId="15" applyFont="1" applyFill="1" applyBorder="1" applyAlignment="1">
      <alignment horizontal="center" vertical="center"/>
      <protection/>
    </xf>
    <xf numFmtId="0" fontId="14" fillId="0" borderId="10" xfId="15" applyFont="1" applyBorder="1" applyAlignment="1">
      <alignment vertical="center"/>
      <protection/>
    </xf>
    <xf numFmtId="0" fontId="13" fillId="25" borderId="12" xfId="15" applyFont="1" applyFill="1" applyBorder="1" applyAlignment="1">
      <alignment horizontal="center" vertical="center"/>
      <protection/>
    </xf>
    <xf numFmtId="0" fontId="3" fillId="25" borderId="42" xfId="15" applyFont="1" applyFill="1" applyBorder="1" applyAlignment="1">
      <alignment horizontal="center" vertical="center"/>
      <protection/>
    </xf>
    <xf numFmtId="0" fontId="14" fillId="0" borderId="0" xfId="15" applyFont="1" applyAlignment="1">
      <alignment vertical="center"/>
      <protection/>
    </xf>
    <xf numFmtId="0" fontId="4" fillId="24" borderId="0" xfId="15" applyFont="1" applyFill="1" applyAlignment="1">
      <alignment vertical="center"/>
      <protection/>
    </xf>
    <xf numFmtId="0" fontId="3" fillId="25" borderId="13" xfId="15" applyFont="1" applyFill="1" applyBorder="1" applyAlignment="1">
      <alignment horizontal="center" vertical="center"/>
      <protection/>
    </xf>
    <xf numFmtId="0" fontId="12" fillId="25" borderId="14" xfId="15" applyFont="1" applyFill="1" applyBorder="1" applyAlignment="1" applyProtection="1">
      <alignment vertical="center"/>
      <protection locked="0"/>
    </xf>
    <xf numFmtId="0" fontId="12" fillId="25" borderId="20" xfId="15" applyFont="1" applyFill="1" applyBorder="1" applyAlignment="1" applyProtection="1">
      <alignment vertical="center"/>
      <protection locked="0"/>
    </xf>
    <xf numFmtId="0" fontId="3" fillId="25" borderId="32" xfId="15" applyFont="1" applyFill="1" applyBorder="1" applyAlignment="1">
      <alignment horizontal="center" vertical="center"/>
      <protection/>
    </xf>
    <xf numFmtId="2" fontId="3" fillId="25" borderId="22" xfId="15" applyNumberFormat="1" applyFont="1" applyFill="1" applyBorder="1" applyAlignment="1">
      <alignment horizontal="right" vertical="center"/>
      <protection/>
    </xf>
    <xf numFmtId="2" fontId="3" fillId="25" borderId="31" xfId="15" applyNumberFormat="1" applyFont="1" applyFill="1" applyBorder="1" applyAlignment="1">
      <alignment horizontal="right" vertical="center"/>
      <protection/>
    </xf>
    <xf numFmtId="2" fontId="3" fillId="0" borderId="22" xfId="15" applyNumberFormat="1" applyFont="1" applyFill="1" applyBorder="1" applyAlignment="1" applyProtection="1">
      <alignment horizontal="right" vertical="center"/>
      <protection locked="0"/>
    </xf>
    <xf numFmtId="2" fontId="3" fillId="0" borderId="31" xfId="15" applyNumberFormat="1" applyFont="1" applyFill="1" applyBorder="1" applyAlignment="1" applyProtection="1">
      <alignment horizontal="right" vertical="center"/>
      <protection locked="0"/>
    </xf>
    <xf numFmtId="2" fontId="3" fillId="0" borderId="37" xfId="15" applyNumberFormat="1" applyFont="1" applyFill="1" applyBorder="1" applyAlignment="1" applyProtection="1">
      <alignment horizontal="right" vertical="center"/>
      <protection locked="0"/>
    </xf>
    <xf numFmtId="2" fontId="3" fillId="24" borderId="30" xfId="15" applyNumberFormat="1" applyFont="1" applyFill="1" applyBorder="1" applyAlignment="1" applyProtection="1">
      <alignment horizontal="right" vertical="center"/>
      <protection locked="0"/>
    </xf>
    <xf numFmtId="2" fontId="3" fillId="24" borderId="13" xfId="15" applyNumberFormat="1" applyFont="1" applyFill="1" applyBorder="1" applyAlignment="1" applyProtection="1">
      <alignment horizontal="right" vertical="center"/>
      <protection locked="0"/>
    </xf>
    <xf numFmtId="2" fontId="3" fillId="24" borderId="22" xfId="15" applyNumberFormat="1" applyFont="1" applyFill="1" applyBorder="1" applyAlignment="1" applyProtection="1">
      <alignment horizontal="right" vertical="center"/>
      <protection locked="0"/>
    </xf>
    <xf numFmtId="2" fontId="3" fillId="4" borderId="31" xfId="15" applyNumberFormat="1" applyFont="1" applyFill="1" applyBorder="1" applyAlignment="1" applyProtection="1">
      <alignment horizontal="right" vertical="center"/>
      <protection locked="0"/>
    </xf>
    <xf numFmtId="2" fontId="3" fillId="24" borderId="31" xfId="15" applyNumberFormat="1" applyFont="1" applyFill="1" applyBorder="1" applyAlignment="1" applyProtection="1">
      <alignment horizontal="right" vertical="center"/>
      <protection locked="0"/>
    </xf>
    <xf numFmtId="2" fontId="3" fillId="24" borderId="41" xfId="15" applyNumberFormat="1" applyFont="1" applyFill="1" applyBorder="1" applyAlignment="1" applyProtection="1">
      <alignment horizontal="right" vertical="center"/>
      <protection locked="0"/>
    </xf>
    <xf numFmtId="0" fontId="3" fillId="25" borderId="13" xfId="15" applyFont="1" applyFill="1" applyBorder="1" applyAlignment="1" applyProtection="1">
      <alignment horizontal="right" vertical="center"/>
      <protection locked="0"/>
    </xf>
    <xf numFmtId="2" fontId="3" fillId="25" borderId="37" xfId="15" applyNumberFormat="1" applyFont="1" applyFill="1" applyBorder="1" applyAlignment="1">
      <alignment horizontal="right" vertical="center"/>
      <protection/>
    </xf>
    <xf numFmtId="2" fontId="3" fillId="24" borderId="37" xfId="15" applyNumberFormat="1" applyFont="1" applyFill="1" applyBorder="1" applyAlignment="1" applyProtection="1">
      <alignment horizontal="right" vertical="center"/>
      <protection locked="0"/>
    </xf>
    <xf numFmtId="2" fontId="3" fillId="24" borderId="0" xfId="15" applyNumberFormat="1" applyFont="1" applyFill="1" applyBorder="1" applyAlignment="1" applyProtection="1">
      <alignment horizontal="right" vertical="center"/>
      <protection locked="0"/>
    </xf>
    <xf numFmtId="2" fontId="3" fillId="24" borderId="33" xfId="15" applyNumberFormat="1" applyFont="1" applyFill="1" applyBorder="1" applyAlignment="1" applyProtection="1">
      <alignment horizontal="right" vertical="center"/>
      <protection locked="0"/>
    </xf>
    <xf numFmtId="2" fontId="3" fillId="24" borderId="34" xfId="15" applyNumberFormat="1" applyFont="1" applyFill="1" applyBorder="1" applyAlignment="1" applyProtection="1">
      <alignment horizontal="right" vertical="center"/>
      <protection locked="0"/>
    </xf>
    <xf numFmtId="2" fontId="3" fillId="24" borderId="35" xfId="15" applyNumberFormat="1" applyFont="1" applyFill="1" applyBorder="1" applyAlignment="1" applyProtection="1">
      <alignment horizontal="right" vertical="center"/>
      <protection locked="0"/>
    </xf>
    <xf numFmtId="2" fontId="3" fillId="24" borderId="11" xfId="15" applyNumberFormat="1" applyFont="1" applyFill="1" applyBorder="1" applyAlignment="1" applyProtection="1">
      <alignment horizontal="right" vertical="center"/>
      <protection locked="0"/>
    </xf>
    <xf numFmtId="2" fontId="3" fillId="24" borderId="21" xfId="15" applyNumberFormat="1" applyFont="1" applyFill="1" applyBorder="1" applyAlignment="1" applyProtection="1">
      <alignment horizontal="right" vertical="center"/>
      <protection locked="0"/>
    </xf>
    <xf numFmtId="2" fontId="3" fillId="25" borderId="22" xfId="15" applyNumberFormat="1" applyFont="1" applyFill="1" applyBorder="1" applyAlignment="1" applyProtection="1">
      <alignment horizontal="right" vertical="center"/>
      <protection locked="0"/>
    </xf>
    <xf numFmtId="2" fontId="3" fillId="25" borderId="31" xfId="15" applyNumberFormat="1" applyFont="1" applyFill="1" applyBorder="1" applyAlignment="1" applyProtection="1">
      <alignment horizontal="right" vertical="center"/>
      <protection locked="0"/>
    </xf>
    <xf numFmtId="0" fontId="13" fillId="24" borderId="0" xfId="15" applyFont="1" applyFill="1" applyAlignment="1">
      <alignment horizontal="right" vertical="center"/>
      <protection/>
    </xf>
    <xf numFmtId="3" fontId="3" fillId="24" borderId="22" xfId="15" applyNumberFormat="1" applyFont="1" applyFill="1" applyBorder="1" applyAlignment="1" applyProtection="1">
      <alignment horizontal="right" vertical="center"/>
      <protection locked="0"/>
    </xf>
    <xf numFmtId="3" fontId="3" fillId="24" borderId="41" xfId="15" applyNumberFormat="1" applyFont="1" applyFill="1" applyBorder="1" applyAlignment="1" applyProtection="1">
      <alignment horizontal="right" vertical="center"/>
      <protection locked="0"/>
    </xf>
    <xf numFmtId="3" fontId="3" fillId="24" borderId="31" xfId="15" applyNumberFormat="1" applyFont="1" applyFill="1" applyBorder="1" applyAlignment="1" applyProtection="1">
      <alignment horizontal="right" vertical="center"/>
      <protection locked="0"/>
    </xf>
    <xf numFmtId="3" fontId="3" fillId="0" borderId="31" xfId="15" applyNumberFormat="1" applyFont="1" applyFill="1" applyBorder="1" applyAlignment="1" applyProtection="1">
      <alignment horizontal="right" vertical="center"/>
      <protection locked="0"/>
    </xf>
    <xf numFmtId="3" fontId="3" fillId="0" borderId="22" xfId="15" applyNumberFormat="1" applyFont="1" applyFill="1" applyBorder="1" applyAlignment="1" applyProtection="1">
      <alignment horizontal="right" vertical="center"/>
      <protection locked="0"/>
    </xf>
    <xf numFmtId="2" fontId="3" fillId="0" borderId="41" xfId="15" applyNumberFormat="1" applyFont="1" applyFill="1" applyBorder="1" applyAlignment="1" applyProtection="1">
      <alignment horizontal="right" vertical="center"/>
      <protection locked="0"/>
    </xf>
    <xf numFmtId="3" fontId="3" fillId="0" borderId="41" xfId="15" applyNumberFormat="1" applyFont="1" applyFill="1" applyBorder="1" applyAlignment="1" applyProtection="1">
      <alignment horizontal="right" vertical="center"/>
      <protection locked="0"/>
    </xf>
    <xf numFmtId="3" fontId="3" fillId="0" borderId="37" xfId="15" applyNumberFormat="1" applyFont="1" applyFill="1" applyBorder="1" applyAlignment="1" applyProtection="1">
      <alignment horizontal="right" vertical="center"/>
      <protection locked="0"/>
    </xf>
    <xf numFmtId="2" fontId="3" fillId="24" borderId="32" xfId="15" applyNumberFormat="1" applyFont="1" applyFill="1" applyBorder="1" applyAlignment="1" applyProtection="1">
      <alignment horizontal="right" vertical="center"/>
      <protection locked="0"/>
    </xf>
    <xf numFmtId="3" fontId="3" fillId="24" borderId="32" xfId="15" applyNumberFormat="1" applyFont="1" applyFill="1" applyBorder="1" applyAlignment="1" applyProtection="1">
      <alignment horizontal="right" vertical="center"/>
      <protection locked="0"/>
    </xf>
    <xf numFmtId="3" fontId="3" fillId="24" borderId="37" xfId="15" applyNumberFormat="1" applyFont="1" applyFill="1" applyBorder="1" applyAlignment="1" applyProtection="1">
      <alignment horizontal="right" vertical="center"/>
      <protection locked="0"/>
    </xf>
    <xf numFmtId="3" fontId="3" fillId="25" borderId="31" xfId="15" applyNumberFormat="1" applyFont="1" applyFill="1" applyBorder="1" applyAlignment="1" applyProtection="1">
      <alignment horizontal="right" vertical="center"/>
      <protection locked="0"/>
    </xf>
    <xf numFmtId="3" fontId="3" fillId="24" borderId="11" xfId="15" applyNumberFormat="1" applyFont="1" applyFill="1" applyBorder="1" applyAlignment="1" applyProtection="1">
      <alignment horizontal="right" vertical="center"/>
      <protection locked="0"/>
    </xf>
    <xf numFmtId="0" fontId="3" fillId="24" borderId="30" xfId="15" applyFont="1" applyFill="1" applyBorder="1" applyAlignment="1" applyProtection="1">
      <alignment horizontal="right" vertical="center"/>
      <protection locked="0"/>
    </xf>
    <xf numFmtId="2" fontId="3" fillId="24" borderId="43" xfId="15" applyNumberFormat="1" applyFont="1" applyFill="1" applyBorder="1" applyAlignment="1" applyProtection="1">
      <alignment horizontal="right" vertical="center"/>
      <protection locked="0"/>
    </xf>
    <xf numFmtId="3" fontId="3" fillId="24" borderId="13" xfId="15" applyNumberFormat="1" applyFont="1" applyFill="1" applyBorder="1" applyAlignment="1" applyProtection="1">
      <alignment horizontal="right" vertical="center"/>
      <protection locked="0"/>
    </xf>
    <xf numFmtId="0" fontId="3" fillId="24" borderId="13" xfId="15" applyFont="1" applyFill="1" applyBorder="1" applyAlignment="1" applyProtection="1">
      <alignment horizontal="right" vertical="center"/>
      <protection locked="0"/>
    </xf>
    <xf numFmtId="3" fontId="3" fillId="24" borderId="21" xfId="15" applyNumberFormat="1" applyFont="1" applyFill="1" applyBorder="1" applyAlignment="1" applyProtection="1">
      <alignment horizontal="right" vertical="center"/>
      <protection locked="0"/>
    </xf>
    <xf numFmtId="3" fontId="3" fillId="4" borderId="31" xfId="15" applyNumberFormat="1" applyFont="1" applyFill="1" applyBorder="1" applyAlignment="1" applyProtection="1">
      <alignment horizontal="right" vertical="center"/>
      <protection locked="0"/>
    </xf>
    <xf numFmtId="2" fontId="3" fillId="4" borderId="37" xfId="15" applyNumberFormat="1" applyFont="1" applyFill="1" applyBorder="1" applyAlignment="1" applyProtection="1">
      <alignment horizontal="right" vertical="center"/>
      <protection locked="0"/>
    </xf>
    <xf numFmtId="3" fontId="3" fillId="4" borderId="37" xfId="15" applyNumberFormat="1" applyFont="1" applyFill="1" applyBorder="1" applyAlignment="1" applyProtection="1">
      <alignment horizontal="right" vertical="center"/>
      <protection locked="0"/>
    </xf>
    <xf numFmtId="3" fontId="3" fillId="24" borderId="0" xfId="15" applyNumberFormat="1" applyFont="1" applyFill="1" applyBorder="1" applyAlignment="1" applyProtection="1">
      <alignment horizontal="right" vertical="center"/>
      <protection locked="0"/>
    </xf>
    <xf numFmtId="2" fontId="3" fillId="25" borderId="13" xfId="15" applyNumberFormat="1" applyFont="1" applyFill="1" applyBorder="1" applyAlignment="1" applyProtection="1">
      <alignment horizontal="right" vertical="center"/>
      <protection locked="0"/>
    </xf>
    <xf numFmtId="2" fontId="3" fillId="24" borderId="12" xfId="15" applyNumberFormat="1" applyFont="1" applyFill="1" applyBorder="1" applyAlignment="1" applyProtection="1">
      <alignment horizontal="right" vertical="center"/>
      <protection locked="0"/>
    </xf>
    <xf numFmtId="3" fontId="3" fillId="24" borderId="12" xfId="15" applyNumberFormat="1" applyFont="1" applyFill="1" applyBorder="1" applyAlignment="1" applyProtection="1">
      <alignment horizontal="right" vertical="center"/>
      <protection locked="0"/>
    </xf>
    <xf numFmtId="2" fontId="3" fillId="25" borderId="11" xfId="15" applyNumberFormat="1" applyFont="1" applyFill="1" applyBorder="1" applyAlignment="1" applyProtection="1">
      <alignment horizontal="right" vertical="center"/>
      <protection locked="0"/>
    </xf>
    <xf numFmtId="3" fontId="3" fillId="25" borderId="11" xfId="15" applyNumberFormat="1" applyFont="1" applyFill="1" applyBorder="1" applyAlignment="1" applyProtection="1">
      <alignment horizontal="right" vertical="center"/>
      <protection locked="0"/>
    </xf>
    <xf numFmtId="3" fontId="3" fillId="24" borderId="40" xfId="15" applyNumberFormat="1" applyFont="1" applyFill="1" applyBorder="1" applyAlignment="1" applyProtection="1">
      <alignment horizontal="right" vertical="center"/>
      <protection locked="0"/>
    </xf>
    <xf numFmtId="3" fontId="3" fillId="24" borderId="27" xfId="15" applyNumberFormat="1" applyFont="1" applyFill="1" applyBorder="1" applyAlignment="1" applyProtection="1">
      <alignment horizontal="right" vertical="center"/>
      <protection locked="0"/>
    </xf>
    <xf numFmtId="3" fontId="3" fillId="24" borderId="28" xfId="15" applyNumberFormat="1" applyFont="1" applyFill="1" applyBorder="1" applyAlignment="1" applyProtection="1">
      <alignment horizontal="right" vertical="center"/>
      <protection locked="0"/>
    </xf>
    <xf numFmtId="0" fontId="3" fillId="24" borderId="27" xfId="15" applyFont="1" applyFill="1" applyBorder="1" applyAlignment="1" applyProtection="1">
      <alignment horizontal="right" vertical="center"/>
      <protection locked="0"/>
    </xf>
    <xf numFmtId="0" fontId="3" fillId="24" borderId="22" xfId="15" applyFont="1" applyFill="1" applyBorder="1" applyAlignment="1" applyProtection="1">
      <alignment horizontal="right" vertical="center"/>
      <protection locked="0"/>
    </xf>
    <xf numFmtId="0" fontId="3" fillId="24" borderId="41" xfId="15" applyFont="1" applyFill="1" applyBorder="1" applyAlignment="1" applyProtection="1">
      <alignment horizontal="right" vertical="center"/>
      <protection locked="0"/>
    </xf>
    <xf numFmtId="0" fontId="3" fillId="24" borderId="31" xfId="15" applyFont="1" applyFill="1" applyBorder="1" applyAlignment="1" applyProtection="1">
      <alignment horizontal="right" vertical="center"/>
      <protection locked="0"/>
    </xf>
    <xf numFmtId="0" fontId="3" fillId="24" borderId="37" xfId="15" applyFont="1" applyFill="1" applyBorder="1" applyAlignment="1" applyProtection="1">
      <alignment horizontal="right" vertical="center"/>
      <protection locked="0"/>
    </xf>
    <xf numFmtId="2" fontId="3" fillId="24" borderId="10" xfId="15" applyNumberFormat="1" applyFont="1" applyFill="1" applyBorder="1" applyAlignment="1" applyProtection="1">
      <alignment horizontal="right" vertical="center"/>
      <protection locked="0"/>
    </xf>
    <xf numFmtId="3" fontId="3" fillId="24" borderId="10" xfId="15" applyNumberFormat="1" applyFont="1" applyFill="1" applyBorder="1" applyAlignment="1" applyProtection="1">
      <alignment horizontal="right" vertical="center"/>
      <protection locked="0"/>
    </xf>
    <xf numFmtId="2" fontId="3" fillId="24" borderId="23" xfId="15" applyNumberFormat="1" applyFont="1" applyFill="1" applyBorder="1" applyAlignment="1">
      <alignment horizontal="right" vertical="center"/>
      <protection/>
    </xf>
    <xf numFmtId="0" fontId="3" fillId="24" borderId="22" xfId="15" applyFont="1" applyFill="1" applyBorder="1" applyAlignment="1">
      <alignment horizontal="right" vertical="center"/>
      <protection/>
    </xf>
    <xf numFmtId="2" fontId="3" fillId="24" borderId="24" xfId="15" applyNumberFormat="1" applyFont="1" applyFill="1" applyBorder="1" applyAlignment="1" applyProtection="1">
      <alignment horizontal="right" vertical="center"/>
      <protection locked="0"/>
    </xf>
    <xf numFmtId="2" fontId="3" fillId="4" borderId="41" xfId="15" applyNumberFormat="1" applyFont="1" applyFill="1" applyBorder="1" applyAlignment="1" applyProtection="1">
      <alignment horizontal="right" vertical="center"/>
      <protection locked="0"/>
    </xf>
    <xf numFmtId="2" fontId="4" fillId="4" borderId="44" xfId="15" applyNumberFormat="1" applyFont="1" applyFill="1" applyBorder="1" applyAlignment="1" applyProtection="1">
      <alignment horizontal="right" vertical="center"/>
      <protection locked="0"/>
    </xf>
    <xf numFmtId="2" fontId="3" fillId="24" borderId="45" xfId="15" applyNumberFormat="1" applyFont="1" applyFill="1" applyBorder="1" applyAlignment="1" applyProtection="1">
      <alignment horizontal="right" vertical="center"/>
      <protection locked="0"/>
    </xf>
    <xf numFmtId="2" fontId="3" fillId="24" borderId="46" xfId="15" applyNumberFormat="1" applyFont="1" applyFill="1" applyBorder="1" applyAlignment="1" applyProtection="1">
      <alignment horizontal="right" vertical="center"/>
      <protection locked="0"/>
    </xf>
    <xf numFmtId="2" fontId="3" fillId="24" borderId="47" xfId="15" applyNumberFormat="1" applyFont="1" applyFill="1" applyBorder="1" applyAlignment="1" applyProtection="1">
      <alignment horizontal="right" vertical="center"/>
      <protection locked="0"/>
    </xf>
    <xf numFmtId="1" fontId="3" fillId="24" borderId="47" xfId="15" applyNumberFormat="1" applyFont="1" applyFill="1" applyBorder="1" applyAlignment="1" applyProtection="1">
      <alignment horizontal="right" vertical="center"/>
      <protection locked="0"/>
    </xf>
    <xf numFmtId="1" fontId="3" fillId="24" borderId="48" xfId="15" applyNumberFormat="1" applyFont="1" applyFill="1" applyBorder="1" applyAlignment="1" applyProtection="1">
      <alignment horizontal="right" vertical="center"/>
      <protection locked="0"/>
    </xf>
    <xf numFmtId="3" fontId="3" fillId="24" borderId="33" xfId="15" applyNumberFormat="1" applyFont="1" applyFill="1" applyBorder="1" applyAlignment="1" applyProtection="1">
      <alignment horizontal="right" vertical="center"/>
      <protection locked="0"/>
    </xf>
    <xf numFmtId="3" fontId="3" fillId="24" borderId="34" xfId="15" applyNumberFormat="1" applyFont="1" applyFill="1" applyBorder="1" applyAlignment="1" applyProtection="1">
      <alignment horizontal="right" vertical="center"/>
      <protection locked="0"/>
    </xf>
    <xf numFmtId="3" fontId="3" fillId="24" borderId="35" xfId="15" applyNumberFormat="1" applyFont="1" applyFill="1" applyBorder="1" applyAlignment="1" applyProtection="1">
      <alignment horizontal="right" vertical="center"/>
      <protection locked="0"/>
    </xf>
    <xf numFmtId="2" fontId="3" fillId="25" borderId="32" xfId="15" applyNumberFormat="1" applyFont="1" applyFill="1" applyBorder="1" applyAlignment="1">
      <alignment horizontal="right" vertical="center"/>
      <protection/>
    </xf>
    <xf numFmtId="3" fontId="3" fillId="24" borderId="29" xfId="15" applyNumberFormat="1" applyFont="1" applyFill="1" applyBorder="1" applyAlignment="1" applyProtection="1">
      <alignment horizontal="right" vertical="center"/>
      <protection locked="0"/>
    </xf>
    <xf numFmtId="2" fontId="3" fillId="25" borderId="41" xfId="15" applyNumberFormat="1" applyFont="1" applyFill="1" applyBorder="1" applyAlignment="1">
      <alignment horizontal="right" vertical="center"/>
      <protection/>
    </xf>
    <xf numFmtId="2" fontId="3" fillId="25" borderId="0" xfId="15" applyNumberFormat="1" applyFont="1" applyFill="1" applyBorder="1" applyAlignment="1">
      <alignment horizontal="right" vertical="center"/>
      <protection/>
    </xf>
    <xf numFmtId="3" fontId="3" fillId="25" borderId="22" xfId="15" applyNumberFormat="1" applyFont="1" applyFill="1" applyBorder="1" applyAlignment="1" applyProtection="1">
      <alignment horizontal="right" vertical="center"/>
      <protection locked="0"/>
    </xf>
    <xf numFmtId="2" fontId="3" fillId="24" borderId="42" xfId="15" applyNumberFormat="1" applyFont="1" applyFill="1" applyBorder="1" applyAlignment="1" applyProtection="1">
      <alignment horizontal="right" vertical="center"/>
      <protection locked="0"/>
    </xf>
    <xf numFmtId="3" fontId="3" fillId="24" borderId="42" xfId="15" applyNumberFormat="1" applyFont="1" applyFill="1" applyBorder="1" applyAlignment="1" applyProtection="1">
      <alignment horizontal="right" vertical="center"/>
      <protection locked="0"/>
    </xf>
    <xf numFmtId="2" fontId="3" fillId="24" borderId="23" xfId="15" applyNumberFormat="1" applyFont="1" applyFill="1" applyBorder="1" applyAlignment="1" applyProtection="1">
      <alignment horizontal="right" vertical="center"/>
      <protection locked="0"/>
    </xf>
    <xf numFmtId="2" fontId="3" fillId="24" borderId="25" xfId="15" applyNumberFormat="1" applyFont="1" applyFill="1" applyBorder="1" applyAlignment="1" applyProtection="1">
      <alignment horizontal="right" vertical="center"/>
      <protection locked="0"/>
    </xf>
    <xf numFmtId="2" fontId="3" fillId="24" borderId="26" xfId="15" applyNumberFormat="1" applyFont="1" applyFill="1" applyBorder="1" applyAlignment="1" applyProtection="1">
      <alignment horizontal="right" vertical="center"/>
      <protection locked="0"/>
    </xf>
    <xf numFmtId="0" fontId="3" fillId="24" borderId="0" xfId="15" applyFont="1" applyFill="1" applyBorder="1" applyAlignment="1" applyProtection="1">
      <alignment horizontal="right" vertical="center"/>
      <protection locked="0"/>
    </xf>
    <xf numFmtId="2" fontId="3" fillId="25" borderId="13" xfId="15" applyNumberFormat="1" applyFont="1" applyFill="1" applyBorder="1" applyAlignment="1">
      <alignment horizontal="right" vertical="center"/>
      <protection/>
    </xf>
    <xf numFmtId="2" fontId="3" fillId="0" borderId="32" xfId="15" applyNumberFormat="1" applyFont="1" applyFill="1" applyBorder="1" applyAlignment="1" applyProtection="1">
      <alignment horizontal="right" vertical="center"/>
      <protection locked="0"/>
    </xf>
    <xf numFmtId="3" fontId="3" fillId="0" borderId="32" xfId="15" applyNumberFormat="1" applyFont="1" applyFill="1" applyBorder="1" applyAlignment="1" applyProtection="1">
      <alignment horizontal="right" vertical="center"/>
      <protection locked="0"/>
    </xf>
    <xf numFmtId="1" fontId="3" fillId="24" borderId="22" xfId="15" applyNumberFormat="1" applyFont="1" applyFill="1" applyBorder="1" applyAlignment="1" applyProtection="1">
      <alignment horizontal="right" vertical="center"/>
      <protection locked="0"/>
    </xf>
    <xf numFmtId="1" fontId="3" fillId="24" borderId="31" xfId="15" applyNumberFormat="1" applyFont="1" applyFill="1" applyBorder="1" applyAlignment="1" applyProtection="1">
      <alignment horizontal="right" vertical="center"/>
      <protection locked="0"/>
    </xf>
    <xf numFmtId="1" fontId="3" fillId="24" borderId="37" xfId="15" applyNumberFormat="1" applyFont="1" applyFill="1" applyBorder="1" applyAlignment="1" applyProtection="1">
      <alignment horizontal="right" vertical="center"/>
      <protection locked="0"/>
    </xf>
    <xf numFmtId="2" fontId="3" fillId="25" borderId="30" xfId="15" applyNumberFormat="1" applyFont="1" applyFill="1" applyBorder="1" applyAlignment="1" applyProtection="1">
      <alignment horizontal="right" vertical="center" wrapText="1"/>
      <protection locked="0"/>
    </xf>
    <xf numFmtId="0" fontId="3" fillId="24" borderId="33" xfId="15" applyFont="1" applyFill="1" applyBorder="1" applyAlignment="1" applyProtection="1">
      <alignment horizontal="right" vertical="center"/>
      <protection locked="0"/>
    </xf>
    <xf numFmtId="2" fontId="3" fillId="25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24" borderId="34" xfId="15" applyFont="1" applyFill="1" applyBorder="1" applyAlignment="1" applyProtection="1">
      <alignment horizontal="right" vertical="center"/>
      <protection locked="0"/>
    </xf>
    <xf numFmtId="2" fontId="3" fillId="25" borderId="42" xfId="15" applyNumberFormat="1" applyFont="1" applyFill="1" applyBorder="1" applyAlignment="1" applyProtection="1">
      <alignment horizontal="right" vertical="center" wrapText="1"/>
      <protection locked="0"/>
    </xf>
    <xf numFmtId="0" fontId="3" fillId="24" borderId="35" xfId="15" applyFont="1" applyFill="1" applyBorder="1" applyAlignment="1" applyProtection="1">
      <alignment horizontal="right" vertical="center"/>
      <protection locked="0"/>
    </xf>
    <xf numFmtId="2" fontId="3" fillId="25" borderId="15" xfId="15" applyNumberFormat="1" applyFont="1" applyFill="1" applyBorder="1" applyAlignment="1" applyProtection="1">
      <alignment horizontal="right" vertical="center" wrapText="1"/>
      <protection locked="0"/>
    </xf>
    <xf numFmtId="2" fontId="3" fillId="25" borderId="19" xfId="15" applyNumberFormat="1" applyFont="1" applyFill="1" applyBorder="1" applyAlignment="1" applyProtection="1">
      <alignment horizontal="right" vertical="center" wrapText="1"/>
      <protection locked="0"/>
    </xf>
    <xf numFmtId="0" fontId="3" fillId="24" borderId="43" xfId="15" applyFont="1" applyFill="1" applyBorder="1" applyAlignment="1" applyProtection="1">
      <alignment horizontal="right" vertical="center"/>
      <protection locked="0"/>
    </xf>
    <xf numFmtId="2" fontId="13" fillId="24" borderId="0" xfId="15" applyNumberFormat="1" applyFont="1" applyFill="1" applyAlignment="1">
      <alignment horizontal="right" vertical="center"/>
      <protection/>
    </xf>
    <xf numFmtId="0" fontId="3" fillId="25" borderId="27" xfId="15" applyFont="1" applyFill="1" applyBorder="1" applyAlignment="1">
      <alignment horizontal="center" vertical="center"/>
      <protection/>
    </xf>
    <xf numFmtId="0" fontId="3" fillId="25" borderId="36" xfId="15" applyFont="1" applyFill="1" applyBorder="1" applyAlignment="1">
      <alignment horizontal="center" vertical="center"/>
      <protection/>
    </xf>
    <xf numFmtId="3" fontId="3" fillId="0" borderId="27" xfId="15" applyNumberFormat="1" applyFont="1" applyFill="1" applyBorder="1" applyAlignment="1" applyProtection="1">
      <alignment horizontal="right" vertical="center"/>
      <protection locked="0"/>
    </xf>
    <xf numFmtId="3" fontId="3" fillId="0" borderId="36" xfId="15" applyNumberFormat="1" applyFont="1" applyFill="1" applyBorder="1" applyAlignment="1" applyProtection="1">
      <alignment horizontal="right" vertical="center"/>
      <protection locked="0"/>
    </xf>
    <xf numFmtId="2" fontId="3" fillId="0" borderId="13" xfId="15" applyNumberFormat="1" applyFont="1" applyFill="1" applyBorder="1" applyAlignment="1" applyProtection="1">
      <alignment horizontal="right" vertical="center"/>
      <protection locked="0"/>
    </xf>
    <xf numFmtId="1" fontId="3" fillId="24" borderId="41" xfId="15" applyNumberFormat="1" applyFont="1" applyFill="1" applyBorder="1" applyAlignment="1" applyProtection="1">
      <alignment horizontal="right" vertical="center"/>
      <protection locked="0"/>
    </xf>
    <xf numFmtId="49" fontId="3" fillId="0" borderId="27" xfId="15" applyNumberFormat="1" applyFont="1" applyFill="1" applyBorder="1" applyAlignment="1" applyProtection="1">
      <alignment horizontal="center" vertical="center"/>
      <protection locked="0"/>
    </xf>
    <xf numFmtId="2" fontId="3" fillId="0" borderId="34" xfId="15" applyNumberFormat="1" applyFont="1" applyFill="1" applyBorder="1" applyAlignment="1" applyProtection="1">
      <alignment horizontal="right" vertical="center"/>
      <protection locked="0"/>
    </xf>
    <xf numFmtId="2" fontId="3" fillId="24" borderId="27" xfId="15" applyNumberFormat="1" applyFont="1" applyFill="1" applyBorder="1" applyAlignment="1" applyProtection="1">
      <alignment horizontal="right" vertical="center"/>
      <protection locked="0"/>
    </xf>
    <xf numFmtId="2" fontId="3" fillId="4" borderId="27" xfId="15" applyNumberFormat="1" applyFont="1" applyFill="1" applyBorder="1" applyAlignment="1" applyProtection="1">
      <alignment horizontal="right" vertical="center"/>
      <protection locked="0"/>
    </xf>
    <xf numFmtId="2" fontId="3" fillId="4" borderId="29" xfId="15" applyNumberFormat="1" applyFont="1" applyFill="1" applyBorder="1" applyAlignment="1" applyProtection="1">
      <alignment horizontal="right" vertical="center"/>
      <protection locked="0"/>
    </xf>
    <xf numFmtId="0" fontId="15" fillId="0" borderId="13" xfId="15" applyFont="1" applyBorder="1" applyAlignment="1">
      <alignment vertical="center"/>
      <protection/>
    </xf>
    <xf numFmtId="3" fontId="3" fillId="4" borderId="41" xfId="15" applyNumberFormat="1" applyFont="1" applyFill="1" applyBorder="1" applyAlignment="1" applyProtection="1">
      <alignment horizontal="right" vertical="center"/>
      <protection locked="0"/>
    </xf>
    <xf numFmtId="49" fontId="3" fillId="0" borderId="28" xfId="15" applyNumberFormat="1" applyFont="1" applyFill="1" applyBorder="1" applyAlignment="1" applyProtection="1">
      <alignment horizontal="center" vertical="center"/>
      <protection locked="0"/>
    </xf>
    <xf numFmtId="2" fontId="3" fillId="0" borderId="49" xfId="15" applyNumberFormat="1" applyFont="1" applyFill="1" applyBorder="1" applyAlignment="1" applyProtection="1">
      <alignment horizontal="right" vertical="center"/>
      <protection locked="0"/>
    </xf>
    <xf numFmtId="0" fontId="3" fillId="24" borderId="41" xfId="15" applyFont="1" applyFill="1" applyBorder="1" applyAlignment="1" applyProtection="1">
      <alignment horizontal="center" vertical="center"/>
      <protection locked="0"/>
    </xf>
    <xf numFmtId="0" fontId="13" fillId="25" borderId="10" xfId="15" applyFont="1" applyFill="1" applyBorder="1" applyAlignment="1">
      <alignment vertical="center"/>
      <protection/>
    </xf>
    <xf numFmtId="0" fontId="13" fillId="25" borderId="12" xfId="15" applyFont="1" applyFill="1" applyBorder="1" applyAlignment="1">
      <alignment vertical="center"/>
      <protection/>
    </xf>
    <xf numFmtId="0" fontId="13" fillId="24" borderId="10" xfId="15" applyFont="1" applyFill="1" applyBorder="1" applyAlignment="1">
      <alignment vertical="center"/>
      <protection/>
    </xf>
    <xf numFmtId="0" fontId="13" fillId="24" borderId="12" xfId="15" applyFont="1" applyFill="1" applyBorder="1" applyAlignment="1">
      <alignment vertical="center"/>
      <protection/>
    </xf>
    <xf numFmtId="0" fontId="13" fillId="25" borderId="13" xfId="15" applyFont="1" applyFill="1" applyBorder="1" applyAlignment="1">
      <alignment vertical="center" wrapText="1"/>
      <protection/>
    </xf>
    <xf numFmtId="1" fontId="3" fillId="24" borderId="33" xfId="61" applyNumberFormat="1" applyFont="1" applyFill="1" applyBorder="1" applyAlignment="1">
      <alignment horizontal="right" vertical="center"/>
    </xf>
    <xf numFmtId="2" fontId="3" fillId="24" borderId="22" xfId="15" applyNumberFormat="1" applyFont="1" applyFill="1" applyBorder="1" applyAlignment="1">
      <alignment horizontal="right" vertical="center"/>
      <protection/>
    </xf>
    <xf numFmtId="2" fontId="3" fillId="24" borderId="41" xfId="15" applyNumberFormat="1" applyFont="1" applyFill="1" applyBorder="1" applyAlignment="1">
      <alignment horizontal="right" vertical="center"/>
      <protection/>
    </xf>
    <xf numFmtId="2" fontId="3" fillId="24" borderId="31" xfId="15" applyNumberFormat="1" applyFont="1" applyFill="1" applyBorder="1" applyAlignment="1">
      <alignment horizontal="right" vertical="center"/>
      <protection/>
    </xf>
    <xf numFmtId="0" fontId="6" fillId="24" borderId="20" xfId="15" applyFont="1" applyFill="1" applyBorder="1" applyAlignment="1" applyProtection="1">
      <alignment vertical="center"/>
      <protection locked="0"/>
    </xf>
    <xf numFmtId="0" fontId="6" fillId="24" borderId="13" xfId="15" applyFont="1" applyFill="1" applyBorder="1" applyAlignment="1" applyProtection="1">
      <alignment vertical="center"/>
      <protection locked="0"/>
    </xf>
    <xf numFmtId="0" fontId="8" fillId="26" borderId="20" xfId="15" applyFont="1" applyFill="1" applyBorder="1" applyAlignment="1" applyProtection="1">
      <alignment vertical="center"/>
      <protection locked="0"/>
    </xf>
    <xf numFmtId="0" fontId="8" fillId="26" borderId="13" xfId="15" applyFont="1" applyFill="1" applyBorder="1" applyAlignment="1" applyProtection="1">
      <alignment vertical="center"/>
      <protection locked="0"/>
    </xf>
    <xf numFmtId="0" fontId="9" fillId="4" borderId="20" xfId="15" applyFont="1" applyFill="1" applyBorder="1" applyAlignment="1" applyProtection="1">
      <alignment vertical="center"/>
      <protection locked="0"/>
    </xf>
    <xf numFmtId="0" fontId="9" fillId="4" borderId="13" xfId="15" applyFont="1" applyFill="1" applyBorder="1" applyAlignment="1" applyProtection="1">
      <alignment vertical="center"/>
      <protection locked="0"/>
    </xf>
    <xf numFmtId="0" fontId="9" fillId="25" borderId="13" xfId="15" applyFont="1" applyFill="1" applyBorder="1" applyAlignment="1" applyProtection="1">
      <alignment vertical="center" wrapText="1"/>
      <protection locked="0"/>
    </xf>
    <xf numFmtId="0" fontId="16" fillId="24" borderId="11" xfId="15" applyFont="1" applyFill="1" applyBorder="1" applyAlignment="1" applyProtection="1">
      <alignment vertical="center" wrapText="1"/>
      <protection locked="0"/>
    </xf>
    <xf numFmtId="0" fontId="5" fillId="24" borderId="10" xfId="15" applyFont="1" applyFill="1" applyBorder="1" applyAlignment="1" applyProtection="1">
      <alignment vertical="center" wrapText="1"/>
      <protection locked="0"/>
    </xf>
    <xf numFmtId="0" fontId="5" fillId="24" borderId="12" xfId="15" applyFont="1" applyFill="1" applyBorder="1" applyAlignment="1" applyProtection="1">
      <alignment vertical="center" wrapText="1"/>
      <protection locked="0"/>
    </xf>
    <xf numFmtId="0" fontId="9" fillId="25" borderId="30" xfId="15" applyFont="1" applyFill="1" applyBorder="1" applyAlignment="1" applyProtection="1">
      <alignment vertical="center" wrapText="1"/>
      <protection locked="0"/>
    </xf>
    <xf numFmtId="0" fontId="9" fillId="25" borderId="0" xfId="15" applyFont="1" applyFill="1" applyBorder="1" applyAlignment="1" applyProtection="1">
      <alignment vertical="center" wrapText="1"/>
      <protection locked="0"/>
    </xf>
    <xf numFmtId="0" fontId="9" fillId="25" borderId="42" xfId="15" applyFont="1" applyFill="1" applyBorder="1" applyAlignment="1" applyProtection="1">
      <alignment vertical="center" wrapText="1"/>
      <protection locked="0"/>
    </xf>
    <xf numFmtId="0" fontId="6" fillId="24" borderId="10" xfId="15" applyFont="1" applyFill="1" applyBorder="1" applyAlignment="1" applyProtection="1">
      <alignment vertical="center" wrapText="1"/>
      <protection locked="0"/>
    </xf>
    <xf numFmtId="0" fontId="6" fillId="24" borderId="12" xfId="15" applyFont="1" applyFill="1" applyBorder="1" applyAlignment="1" applyProtection="1">
      <alignment vertical="center" wrapText="1"/>
      <protection locked="0"/>
    </xf>
    <xf numFmtId="0" fontId="6" fillId="24" borderId="20" xfId="15" applyFont="1" applyFill="1" applyBorder="1" applyAlignment="1" applyProtection="1">
      <alignment vertical="center" wrapText="1"/>
      <protection locked="0"/>
    </xf>
    <xf numFmtId="0" fontId="6" fillId="24" borderId="13" xfId="15" applyFont="1" applyFill="1" applyBorder="1" applyAlignment="1" applyProtection="1">
      <alignment vertical="center" wrapText="1"/>
      <protection locked="0"/>
    </xf>
    <xf numFmtId="0" fontId="3" fillId="24" borderId="10" xfId="15" applyFont="1" applyFill="1" applyBorder="1" applyAlignment="1" applyProtection="1">
      <alignment vertical="center" wrapText="1"/>
      <protection locked="0"/>
    </xf>
    <xf numFmtId="0" fontId="3" fillId="24" borderId="12" xfId="15" applyFont="1" applyFill="1" applyBorder="1" applyAlignment="1" applyProtection="1">
      <alignment vertical="center" wrapText="1"/>
      <protection locked="0"/>
    </xf>
    <xf numFmtId="0" fontId="4" fillId="24" borderId="11" xfId="15" applyFont="1" applyFill="1" applyBorder="1" applyAlignment="1" applyProtection="1">
      <alignment vertical="center"/>
      <protection locked="0"/>
    </xf>
    <xf numFmtId="0" fontId="4" fillId="24" borderId="10" xfId="15" applyFont="1" applyFill="1" applyBorder="1" applyAlignment="1" applyProtection="1">
      <alignment vertical="center"/>
      <protection locked="0"/>
    </xf>
    <xf numFmtId="0" fontId="4" fillId="24" borderId="12" xfId="15" applyFont="1" applyFill="1" applyBorder="1" applyAlignment="1" applyProtection="1">
      <alignment vertical="center"/>
      <protection locked="0"/>
    </xf>
    <xf numFmtId="0" fontId="3" fillId="24" borderId="11" xfId="15" applyFont="1" applyFill="1" applyBorder="1" applyAlignment="1" applyProtection="1">
      <alignment vertical="center" wrapText="1"/>
      <protection locked="0"/>
    </xf>
    <xf numFmtId="0" fontId="5" fillId="24" borderId="11" xfId="15" applyFont="1" applyFill="1" applyBorder="1" applyAlignment="1" applyProtection="1">
      <alignment vertical="center"/>
      <protection locked="0"/>
    </xf>
    <xf numFmtId="0" fontId="5" fillId="24" borderId="10" xfId="15" applyFont="1" applyFill="1" applyBorder="1" applyAlignment="1" applyProtection="1">
      <alignment vertical="center"/>
      <protection locked="0"/>
    </xf>
    <xf numFmtId="0" fontId="5" fillId="24" borderId="12" xfId="15" applyFont="1" applyFill="1" applyBorder="1" applyAlignment="1" applyProtection="1">
      <alignment vertical="center"/>
      <protection locked="0"/>
    </xf>
    <xf numFmtId="0" fontId="3" fillId="25" borderId="11" xfId="15" applyFont="1" applyFill="1" applyBorder="1" applyAlignment="1" applyProtection="1">
      <alignment vertical="center"/>
      <protection locked="0"/>
    </xf>
    <xf numFmtId="0" fontId="10" fillId="25" borderId="10" xfId="15" applyFont="1" applyFill="1" applyBorder="1" applyAlignment="1" applyProtection="1">
      <alignment vertical="center"/>
      <protection locked="0"/>
    </xf>
    <xf numFmtId="0" fontId="13" fillId="25" borderId="11" xfId="15" applyFont="1" applyFill="1" applyBorder="1" applyAlignment="1">
      <alignment vertical="center"/>
      <protection/>
    </xf>
    <xf numFmtId="0" fontId="9" fillId="4" borderId="14" xfId="15" applyFont="1" applyFill="1" applyBorder="1" applyAlignment="1" applyProtection="1">
      <alignment vertical="center"/>
      <protection locked="0"/>
    </xf>
    <xf numFmtId="0" fontId="9" fillId="4" borderId="30" xfId="15" applyFont="1" applyFill="1" applyBorder="1" applyAlignment="1" applyProtection="1">
      <alignment vertical="center"/>
      <protection locked="0"/>
    </xf>
    <xf numFmtId="0" fontId="9" fillId="25" borderId="18" xfId="15" applyFont="1" applyFill="1" applyBorder="1" applyAlignment="1" applyProtection="1">
      <alignment vertical="center"/>
      <protection locked="0"/>
    </xf>
    <xf numFmtId="0" fontId="8" fillId="26" borderId="14" xfId="15" applyFont="1" applyFill="1" applyBorder="1" applyAlignment="1" applyProtection="1">
      <alignment vertical="center"/>
      <protection locked="0"/>
    </xf>
    <xf numFmtId="0" fontId="8" fillId="26" borderId="30" xfId="15" applyFont="1" applyFill="1" applyBorder="1" applyAlignment="1" applyProtection="1">
      <alignment vertical="center"/>
      <protection locked="0"/>
    </xf>
    <xf numFmtId="0" fontId="8" fillId="4" borderId="20" xfId="15" applyFont="1" applyFill="1" applyBorder="1" applyAlignment="1" applyProtection="1">
      <alignment vertical="center"/>
      <protection locked="0"/>
    </xf>
    <xf numFmtId="0" fontId="8" fillId="4" borderId="13" xfId="15" applyFont="1" applyFill="1" applyBorder="1" applyAlignment="1" applyProtection="1">
      <alignment vertical="center"/>
      <protection locked="0"/>
    </xf>
    <xf numFmtId="0" fontId="16" fillId="24" borderId="10" xfId="15" applyFont="1" applyFill="1" applyBorder="1" applyAlignment="1" applyProtection="1">
      <alignment vertical="center" wrapText="1"/>
      <protection locked="0"/>
    </xf>
    <xf numFmtId="0" fontId="12" fillId="25" borderId="16" xfId="15" applyFont="1" applyFill="1" applyBorder="1" applyAlignment="1" applyProtection="1">
      <alignment vertical="center"/>
      <protection locked="0"/>
    </xf>
    <xf numFmtId="0" fontId="9" fillId="4" borderId="13" xfId="15" applyFont="1" applyFill="1" applyBorder="1" applyAlignment="1" applyProtection="1">
      <alignment vertical="center" wrapText="1"/>
      <protection locked="0"/>
    </xf>
    <xf numFmtId="0" fontId="13" fillId="25" borderId="30" xfId="15" applyFont="1" applyFill="1" applyBorder="1" applyAlignment="1">
      <alignment vertical="center" wrapText="1"/>
      <protection/>
    </xf>
    <xf numFmtId="0" fontId="13" fillId="25" borderId="42" xfId="15" applyFont="1" applyFill="1" applyBorder="1" applyAlignment="1">
      <alignment vertical="center" wrapText="1"/>
      <protection/>
    </xf>
    <xf numFmtId="0" fontId="12" fillId="25" borderId="21" xfId="15" applyFont="1" applyFill="1" applyBorder="1" applyAlignment="1" applyProtection="1">
      <alignment horizontal="left" vertical="center"/>
      <protection locked="0"/>
    </xf>
    <xf numFmtId="0" fontId="12" fillId="4" borderId="20" xfId="15" applyFont="1" applyFill="1" applyBorder="1" applyAlignment="1" applyProtection="1">
      <alignment vertical="center"/>
      <protection locked="0"/>
    </xf>
    <xf numFmtId="0" fontId="3" fillId="0" borderId="13" xfId="15" applyFont="1" applyFill="1" applyBorder="1" applyAlignment="1" applyProtection="1">
      <alignment horizontal="center" vertical="center"/>
      <protection locked="0"/>
    </xf>
    <xf numFmtId="0" fontId="3" fillId="0" borderId="13" xfId="15" applyFont="1" applyFill="1" applyBorder="1" applyAlignment="1" applyProtection="1">
      <alignment horizontal="right" vertical="center"/>
      <protection locked="0"/>
    </xf>
    <xf numFmtId="0" fontId="3" fillId="0" borderId="22" xfId="15" applyFont="1" applyFill="1" applyBorder="1" applyAlignment="1">
      <alignment horizontal="center" vertical="center"/>
      <protection/>
    </xf>
    <xf numFmtId="0" fontId="3" fillId="0" borderId="41" xfId="15" applyFont="1" applyFill="1" applyBorder="1" applyAlignment="1">
      <alignment horizontal="center" vertical="center"/>
      <protection/>
    </xf>
    <xf numFmtId="0" fontId="3" fillId="0" borderId="31" xfId="15" applyFont="1" applyFill="1" applyBorder="1" applyAlignment="1">
      <alignment horizontal="center" vertical="center"/>
      <protection/>
    </xf>
    <xf numFmtId="0" fontId="11" fillId="24" borderId="10" xfId="15" applyFont="1" applyFill="1" applyBorder="1" applyAlignment="1">
      <alignment horizontal="center" vertical="center"/>
      <protection/>
    </xf>
    <xf numFmtId="0" fontId="3" fillId="0" borderId="11" xfId="15" applyFont="1" applyFill="1" applyBorder="1" applyAlignment="1" applyProtection="1">
      <alignment horizontal="center" vertical="center"/>
      <protection locked="0"/>
    </xf>
    <xf numFmtId="2" fontId="3" fillId="0" borderId="27" xfId="15" applyNumberFormat="1" applyFont="1" applyFill="1" applyBorder="1" applyAlignment="1" applyProtection="1">
      <alignment horizontal="right" vertical="center"/>
      <protection locked="0"/>
    </xf>
    <xf numFmtId="3" fontId="3" fillId="0" borderId="11" xfId="15" applyNumberFormat="1" applyFont="1" applyFill="1" applyBorder="1" applyAlignment="1" applyProtection="1">
      <alignment horizontal="right" vertical="center"/>
      <protection locked="0"/>
    </xf>
    <xf numFmtId="49" fontId="3" fillId="24" borderId="31" xfId="15" applyNumberFormat="1" applyFont="1" applyFill="1" applyBorder="1" applyAlignment="1" applyProtection="1">
      <alignment horizontal="right" vertical="center"/>
      <protection locked="0"/>
    </xf>
    <xf numFmtId="49" fontId="3" fillId="24" borderId="37" xfId="15" applyNumberFormat="1" applyFont="1" applyFill="1" applyBorder="1" applyAlignment="1" applyProtection="1">
      <alignment horizontal="right" vertical="center"/>
      <protection locked="0"/>
    </xf>
    <xf numFmtId="3" fontId="3" fillId="24" borderId="30" xfId="15" applyNumberFormat="1" applyFont="1" applyFill="1" applyBorder="1" applyAlignment="1" applyProtection="1">
      <alignment horizontal="right" vertical="center"/>
      <protection locked="0"/>
    </xf>
    <xf numFmtId="0" fontId="3" fillId="24" borderId="42" xfId="15" applyFont="1" applyFill="1" applyBorder="1" applyAlignment="1" applyProtection="1">
      <alignment horizontal="center" vertical="center"/>
      <protection locked="0"/>
    </xf>
    <xf numFmtId="0" fontId="5" fillId="24" borderId="16" xfId="15" applyFont="1" applyFill="1" applyBorder="1" applyAlignment="1" applyProtection="1">
      <alignment vertical="center" wrapText="1"/>
      <protection locked="0"/>
    </xf>
    <xf numFmtId="0" fontId="13" fillId="0" borderId="0" xfId="15" applyFont="1" applyFill="1" applyAlignment="1">
      <alignment vertical="center"/>
      <protection/>
    </xf>
    <xf numFmtId="0" fontId="3" fillId="24" borderId="16" xfId="15" applyFont="1" applyFill="1" applyBorder="1" applyAlignment="1" applyProtection="1">
      <alignment vertical="center"/>
      <protection locked="0"/>
    </xf>
    <xf numFmtId="0" fontId="3" fillId="0" borderId="0" xfId="15" applyFont="1" applyFill="1" applyBorder="1" applyAlignment="1" applyProtection="1">
      <alignment horizontal="center" vertical="center"/>
      <protection locked="0"/>
    </xf>
    <xf numFmtId="2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0" fontId="4" fillId="24" borderId="16" xfId="15" applyFont="1" applyFill="1" applyBorder="1" applyAlignment="1" applyProtection="1">
      <alignment horizontal="center" vertical="center"/>
      <protection locked="0"/>
    </xf>
    <xf numFmtId="0" fontId="3" fillId="0" borderId="22" xfId="15" applyFont="1" applyFill="1" applyBorder="1" applyAlignment="1" applyProtection="1">
      <alignment horizontal="center" vertical="center"/>
      <protection locked="0"/>
    </xf>
    <xf numFmtId="0" fontId="3" fillId="0" borderId="31" xfId="15" applyFont="1" applyFill="1" applyBorder="1" applyAlignment="1" applyProtection="1">
      <alignment horizontal="center" vertical="center"/>
      <protection locked="0"/>
    </xf>
    <xf numFmtId="3" fontId="3" fillId="0" borderId="10" xfId="15" applyNumberFormat="1" applyFont="1" applyFill="1" applyBorder="1" applyAlignment="1" applyProtection="1">
      <alignment horizontal="right" vertical="center"/>
      <protection locked="0"/>
    </xf>
    <xf numFmtId="49" fontId="3" fillId="24" borderId="31" xfId="15" applyNumberFormat="1" applyFont="1" applyFill="1" applyBorder="1" applyAlignment="1" applyProtection="1">
      <alignment horizontal="center" vertical="center"/>
      <protection locked="0"/>
    </xf>
    <xf numFmtId="49" fontId="3" fillId="24" borderId="11" xfId="15" applyNumberFormat="1" applyFont="1" applyFill="1" applyBorder="1" applyAlignment="1" applyProtection="1">
      <alignment horizontal="center" vertical="center"/>
      <protection locked="0"/>
    </xf>
    <xf numFmtId="0" fontId="3" fillId="24" borderId="22" xfId="15" applyFont="1" applyFill="1" applyBorder="1" applyAlignment="1">
      <alignment horizontal="center" vertical="center"/>
      <protection/>
    </xf>
    <xf numFmtId="2" fontId="3" fillId="24" borderId="25" xfId="15" applyNumberFormat="1" applyFont="1" applyFill="1" applyBorder="1" applyAlignment="1">
      <alignment horizontal="right" vertical="center"/>
      <protection/>
    </xf>
    <xf numFmtId="0" fontId="3" fillId="24" borderId="31" xfId="15" applyFont="1" applyFill="1" applyBorder="1" applyAlignment="1">
      <alignment horizontal="right" vertical="center"/>
      <protection/>
    </xf>
    <xf numFmtId="49" fontId="3" fillId="24" borderId="28" xfId="15" applyNumberFormat="1" applyFont="1" applyFill="1" applyBorder="1" applyAlignment="1" applyProtection="1">
      <alignment horizontal="center" vertical="center"/>
      <protection locked="0"/>
    </xf>
    <xf numFmtId="0" fontId="3" fillId="24" borderId="49" xfId="15" applyFont="1" applyFill="1" applyBorder="1" applyAlignment="1" applyProtection="1">
      <alignment horizontal="right" vertical="center"/>
      <protection locked="0"/>
    </xf>
    <xf numFmtId="2" fontId="3" fillId="25" borderId="17" xfId="15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15" applyFont="1" applyFill="1" applyBorder="1" applyAlignment="1" applyProtection="1">
      <alignment horizontal="right" vertical="center"/>
      <protection locked="0"/>
    </xf>
    <xf numFmtId="3" fontId="3" fillId="4" borderId="36" xfId="15" applyNumberFormat="1" applyFont="1" applyFill="1" applyBorder="1" applyAlignment="1" applyProtection="1">
      <alignment horizontal="right" vertical="center"/>
      <protection locked="0"/>
    </xf>
    <xf numFmtId="3" fontId="3" fillId="4" borderId="27" xfId="15" applyNumberFormat="1" applyFont="1" applyFill="1" applyBorder="1" applyAlignment="1" applyProtection="1">
      <alignment horizontal="right" vertical="center"/>
      <protection locked="0"/>
    </xf>
    <xf numFmtId="0" fontId="3" fillId="4" borderId="38" xfId="15" applyFont="1" applyFill="1" applyBorder="1" applyAlignment="1" applyProtection="1">
      <alignment horizontal="center" vertical="center"/>
      <protection locked="0"/>
    </xf>
    <xf numFmtId="2" fontId="3" fillId="4" borderId="32" xfId="15" applyNumberFormat="1" applyFont="1" applyFill="1" applyBorder="1" applyAlignment="1" applyProtection="1">
      <alignment horizontal="right" vertical="center"/>
      <protection locked="0"/>
    </xf>
    <xf numFmtId="3" fontId="3" fillId="4" borderId="28" xfId="15" applyNumberFormat="1" applyFont="1" applyFill="1" applyBorder="1" applyAlignment="1" applyProtection="1">
      <alignment horizontal="right" vertical="center"/>
      <protection locked="0"/>
    </xf>
    <xf numFmtId="0" fontId="3" fillId="4" borderId="27" xfId="15" applyFont="1" applyFill="1" applyBorder="1" applyAlignment="1" applyProtection="1">
      <alignment horizontal="right" vertical="center"/>
      <protection locked="0"/>
    </xf>
    <xf numFmtId="0" fontId="3" fillId="24" borderId="31" xfId="15" applyFont="1" applyFill="1" applyBorder="1" applyAlignment="1">
      <alignment horizontal="center" vertical="center"/>
      <protection/>
    </xf>
    <xf numFmtId="0" fontId="3" fillId="0" borderId="41" xfId="15" applyFont="1" applyFill="1" applyBorder="1" applyAlignment="1" applyProtection="1">
      <alignment horizontal="center" vertical="center"/>
      <protection locked="0"/>
    </xf>
    <xf numFmtId="0" fontId="3" fillId="0" borderId="32" xfId="15" applyFont="1" applyFill="1" applyBorder="1" applyAlignment="1" applyProtection="1">
      <alignment horizontal="center" vertical="center"/>
      <protection locked="0"/>
    </xf>
    <xf numFmtId="0" fontId="9" fillId="25" borderId="42" xfId="15" applyFont="1" applyFill="1" applyBorder="1" applyAlignment="1" applyProtection="1">
      <alignment vertical="center"/>
      <protection locked="0"/>
    </xf>
    <xf numFmtId="0" fontId="9" fillId="25" borderId="42" xfId="15" applyFont="1" applyFill="1" applyBorder="1" applyAlignment="1" applyProtection="1">
      <alignment horizontal="right" vertical="center"/>
      <protection locked="0"/>
    </xf>
    <xf numFmtId="0" fontId="4" fillId="24" borderId="10" xfId="15" applyFont="1" applyFill="1" applyBorder="1" applyAlignment="1" applyProtection="1">
      <alignment horizontal="center" vertical="center"/>
      <protection locked="0"/>
    </xf>
    <xf numFmtId="0" fontId="12" fillId="25" borderId="11" xfId="15" applyFont="1" applyFill="1" applyBorder="1" applyAlignment="1" applyProtection="1">
      <alignment horizontal="left" vertical="center"/>
      <protection locked="0"/>
    </xf>
    <xf numFmtId="0" fontId="9" fillId="4" borderId="18" xfId="15" applyFont="1" applyFill="1" applyBorder="1" applyAlignment="1" applyProtection="1">
      <alignment vertical="center"/>
      <protection locked="0"/>
    </xf>
    <xf numFmtId="0" fontId="9" fillId="4" borderId="42" xfId="15" applyFont="1" applyFill="1" applyBorder="1" applyAlignment="1" applyProtection="1">
      <alignment vertical="center"/>
      <protection locked="0"/>
    </xf>
    <xf numFmtId="49" fontId="3" fillId="0" borderId="49" xfId="15" applyNumberFormat="1" applyFont="1" applyFill="1" applyBorder="1" applyAlignment="1" applyProtection="1">
      <alignment horizontal="center" vertical="center"/>
      <protection locked="0"/>
    </xf>
    <xf numFmtId="0" fontId="13" fillId="24" borderId="18" xfId="15" applyFont="1" applyFill="1" applyBorder="1" applyAlignment="1">
      <alignment vertical="center"/>
      <protection/>
    </xf>
    <xf numFmtId="49" fontId="3" fillId="24" borderId="43" xfId="15" applyNumberFormat="1" applyFont="1" applyFill="1" applyBorder="1" applyAlignment="1" applyProtection="1">
      <alignment horizontal="center" vertical="center"/>
      <protection locked="0"/>
    </xf>
    <xf numFmtId="0" fontId="9" fillId="0" borderId="12" xfId="15" applyFont="1" applyFill="1" applyBorder="1" applyAlignment="1" applyProtection="1">
      <alignment horizontal="left" vertical="center"/>
      <protection locked="0"/>
    </xf>
    <xf numFmtId="0" fontId="3" fillId="25" borderId="23" xfId="15" applyFont="1" applyFill="1" applyBorder="1" applyAlignment="1">
      <alignment horizontal="center" vertical="center"/>
      <protection/>
    </xf>
    <xf numFmtId="0" fontId="3" fillId="25" borderId="25" xfId="15" applyFont="1" applyFill="1" applyBorder="1" applyAlignment="1">
      <alignment horizontal="center" vertical="center"/>
      <protection/>
    </xf>
    <xf numFmtId="0" fontId="3" fillId="25" borderId="38" xfId="15" applyFont="1" applyFill="1" applyBorder="1" applyAlignment="1">
      <alignment horizontal="center" vertical="center"/>
      <protection/>
    </xf>
    <xf numFmtId="0" fontId="3" fillId="25" borderId="26" xfId="15" applyFont="1" applyFill="1" applyBorder="1" applyAlignment="1">
      <alignment horizontal="center" vertical="center"/>
      <protection/>
    </xf>
    <xf numFmtId="0" fontId="5" fillId="24" borderId="18" xfId="15" applyFont="1" applyFill="1" applyBorder="1" applyAlignment="1" applyProtection="1">
      <alignment vertical="center" wrapText="1"/>
      <protection locked="0"/>
    </xf>
    <xf numFmtId="0" fontId="3" fillId="0" borderId="10" xfId="15" applyFont="1" applyFill="1" applyBorder="1" applyAlignment="1" applyProtection="1">
      <alignment vertical="center" wrapText="1"/>
      <protection locked="0"/>
    </xf>
    <xf numFmtId="0" fontId="3" fillId="0" borderId="25" xfId="15" applyFont="1" applyFill="1" applyBorder="1" applyAlignment="1" applyProtection="1">
      <alignment horizontal="center" vertical="center"/>
      <protection locked="0"/>
    </xf>
    <xf numFmtId="0" fontId="3" fillId="0" borderId="27" xfId="15" applyFont="1" applyFill="1" applyBorder="1" applyAlignment="1" applyProtection="1">
      <alignment horizontal="right" vertical="center"/>
      <protection locked="0"/>
    </xf>
    <xf numFmtId="0" fontId="3" fillId="0" borderId="37" xfId="15" applyFont="1" applyFill="1" applyBorder="1" applyAlignment="1" applyProtection="1">
      <alignment horizontal="center" vertical="center"/>
      <protection locked="0"/>
    </xf>
    <xf numFmtId="0" fontId="3" fillId="0" borderId="38" xfId="15" applyFont="1" applyFill="1" applyBorder="1" applyAlignment="1" applyProtection="1">
      <alignment horizontal="center" vertical="center"/>
      <protection locked="0"/>
    </xf>
    <xf numFmtId="0" fontId="3" fillId="24" borderId="40" xfId="15" applyFont="1" applyFill="1" applyBorder="1" applyAlignment="1" applyProtection="1">
      <alignment horizontal="center" vertical="center"/>
      <protection locked="0"/>
    </xf>
    <xf numFmtId="0" fontId="3" fillId="4" borderId="27" xfId="15" applyFont="1" applyFill="1" applyBorder="1" applyAlignment="1" applyProtection="1">
      <alignment horizontal="center" vertical="center"/>
      <protection locked="0"/>
    </xf>
    <xf numFmtId="2" fontId="3" fillId="4" borderId="34" xfId="15" applyNumberFormat="1" applyFont="1" applyFill="1" applyBorder="1" applyAlignment="1" applyProtection="1">
      <alignment horizontal="right" vertical="center"/>
      <protection locked="0"/>
    </xf>
    <xf numFmtId="0" fontId="3" fillId="4" borderId="29" xfId="15" applyFont="1" applyFill="1" applyBorder="1" applyAlignment="1" applyProtection="1">
      <alignment horizontal="center" vertical="center"/>
      <protection locked="0"/>
    </xf>
    <xf numFmtId="2" fontId="3" fillId="4" borderId="35" xfId="15" applyNumberFormat="1" applyFont="1" applyFill="1" applyBorder="1" applyAlignment="1" applyProtection="1">
      <alignment horizontal="right" vertical="center"/>
      <protection locked="0"/>
    </xf>
    <xf numFmtId="4" fontId="3" fillId="0" borderId="22" xfId="61" applyNumberFormat="1" applyFont="1" applyFill="1" applyBorder="1" applyAlignment="1">
      <alignment horizontal="center" vertical="center"/>
    </xf>
    <xf numFmtId="4" fontId="3" fillId="0" borderId="31" xfId="61" applyNumberFormat="1" applyFont="1" applyFill="1" applyBorder="1" applyAlignment="1">
      <alignment horizontal="center" vertical="center"/>
    </xf>
    <xf numFmtId="4" fontId="3" fillId="4" borderId="41" xfId="61" applyNumberFormat="1" applyFont="1" applyFill="1" applyBorder="1" applyAlignment="1">
      <alignment horizontal="center" vertical="center"/>
    </xf>
    <xf numFmtId="4" fontId="3" fillId="0" borderId="37" xfId="61" applyNumberFormat="1" applyFont="1" applyFill="1" applyBorder="1" applyAlignment="1">
      <alignment horizontal="center" vertical="center"/>
    </xf>
    <xf numFmtId="4" fontId="3" fillId="24" borderId="22" xfId="61" applyNumberFormat="1" applyFont="1" applyFill="1" applyBorder="1" applyAlignment="1">
      <alignment horizontal="center" vertical="center"/>
    </xf>
    <xf numFmtId="4" fontId="3" fillId="24" borderId="31" xfId="61" applyNumberFormat="1" applyFont="1" applyFill="1" applyBorder="1" applyAlignment="1">
      <alignment horizontal="center" vertical="center"/>
    </xf>
    <xf numFmtId="4" fontId="3" fillId="24" borderId="41" xfId="61" applyNumberFormat="1" applyFont="1" applyFill="1" applyBorder="1" applyAlignment="1">
      <alignment horizontal="center" vertical="center"/>
    </xf>
    <xf numFmtId="3" fontId="3" fillId="24" borderId="43" xfId="15" applyNumberFormat="1" applyFont="1" applyFill="1" applyBorder="1" applyAlignment="1" applyProtection="1">
      <alignment horizontal="right" vertical="center"/>
      <protection locked="0"/>
    </xf>
    <xf numFmtId="3" fontId="3" fillId="0" borderId="34" xfId="15" applyNumberFormat="1" applyFont="1" applyFill="1" applyBorder="1" applyAlignment="1" applyProtection="1">
      <alignment horizontal="right" vertical="center"/>
      <protection locked="0"/>
    </xf>
    <xf numFmtId="3" fontId="3" fillId="0" borderId="16" xfId="15" applyNumberFormat="1" applyFont="1" applyFill="1" applyBorder="1" applyAlignment="1" applyProtection="1">
      <alignment horizontal="right" vertical="center"/>
      <protection locked="0"/>
    </xf>
    <xf numFmtId="3" fontId="3" fillId="0" borderId="49" xfId="15" applyNumberFormat="1" applyFont="1" applyFill="1" applyBorder="1" applyAlignment="1" applyProtection="1">
      <alignment horizontal="right" vertical="center"/>
      <protection locked="0"/>
    </xf>
    <xf numFmtId="3" fontId="3" fillId="0" borderId="35" xfId="15" applyNumberFormat="1" applyFont="1" applyFill="1" applyBorder="1" applyAlignment="1" applyProtection="1">
      <alignment horizontal="right" vertical="center"/>
      <protection locked="0"/>
    </xf>
    <xf numFmtId="4" fontId="18" fillId="0" borderId="31" xfId="61" applyNumberFormat="1" applyFont="1" applyFill="1" applyBorder="1" applyAlignment="1">
      <alignment horizontal="center" vertical="center"/>
    </xf>
    <xf numFmtId="4" fontId="18" fillId="0" borderId="31" xfId="15" applyNumberFormat="1" applyFont="1" applyFill="1" applyBorder="1" applyAlignment="1">
      <alignment horizontal="center" vertical="center"/>
      <protection/>
    </xf>
    <xf numFmtId="4" fontId="18" fillId="0" borderId="22" xfId="15" applyNumberFormat="1" applyFont="1" applyFill="1" applyBorder="1" applyAlignment="1">
      <alignment horizontal="center" vertical="center"/>
      <protection/>
    </xf>
    <xf numFmtId="4" fontId="18" fillId="0" borderId="22" xfId="61" applyNumberFormat="1" applyFont="1" applyFill="1" applyBorder="1" applyAlignment="1">
      <alignment horizontal="center" vertical="center"/>
    </xf>
    <xf numFmtId="4" fontId="18" fillId="4" borderId="31" xfId="15" applyNumberFormat="1" applyFont="1" applyFill="1" applyBorder="1" applyAlignment="1">
      <alignment horizontal="center" vertical="center"/>
      <protection/>
    </xf>
    <xf numFmtId="4" fontId="18" fillId="4" borderId="31" xfId="61" applyNumberFormat="1" applyFont="1" applyFill="1" applyBorder="1" applyAlignment="1">
      <alignment horizontal="center" vertical="center"/>
    </xf>
    <xf numFmtId="4" fontId="18" fillId="0" borderId="41" xfId="61" applyNumberFormat="1" applyFont="1" applyFill="1" applyBorder="1" applyAlignment="1">
      <alignment horizontal="center" vertical="center"/>
    </xf>
    <xf numFmtId="4" fontId="18" fillId="4" borderId="37" xfId="61" applyNumberFormat="1" applyFont="1" applyFill="1" applyBorder="1" applyAlignment="1">
      <alignment horizontal="center" vertical="center"/>
    </xf>
    <xf numFmtId="4" fontId="18" fillId="4" borderId="41" xfId="61" applyNumberFormat="1" applyFont="1" applyFill="1" applyBorder="1" applyAlignment="1">
      <alignment horizontal="center" vertical="center"/>
    </xf>
    <xf numFmtId="4" fontId="18" fillId="0" borderId="10" xfId="61" applyNumberFormat="1" applyFont="1" applyFill="1" applyBorder="1" applyAlignment="1">
      <alignment horizontal="center" vertical="center"/>
    </xf>
    <xf numFmtId="0" fontId="13" fillId="24" borderId="16" xfId="15" applyFont="1" applyFill="1" applyBorder="1" applyAlignment="1">
      <alignment vertical="center"/>
      <protection/>
    </xf>
    <xf numFmtId="0" fontId="3" fillId="25" borderId="42" xfId="15" applyFont="1" applyFill="1" applyBorder="1" applyAlignment="1" applyProtection="1">
      <alignment vertical="center"/>
      <protection locked="0"/>
    </xf>
    <xf numFmtId="0" fontId="13" fillId="24" borderId="14" xfId="15" applyFont="1" applyFill="1" applyBorder="1" applyAlignment="1">
      <alignment vertical="center"/>
      <protection/>
    </xf>
    <xf numFmtId="0" fontId="3" fillId="25" borderId="30" xfId="15" applyFont="1" applyFill="1" applyBorder="1" applyAlignment="1" applyProtection="1">
      <alignment vertical="center"/>
      <protection locked="0"/>
    </xf>
    <xf numFmtId="2" fontId="3" fillId="25" borderId="30" xfId="15" applyNumberFormat="1" applyFont="1" applyFill="1" applyBorder="1" applyAlignment="1" applyProtection="1">
      <alignment horizontal="right" vertical="center"/>
      <protection locked="0"/>
    </xf>
    <xf numFmtId="0" fontId="3" fillId="25" borderId="30" xfId="15" applyFont="1" applyFill="1" applyBorder="1" applyAlignment="1" applyProtection="1">
      <alignment horizontal="right" vertical="center"/>
      <protection locked="0"/>
    </xf>
    <xf numFmtId="2" fontId="3" fillId="25" borderId="42" xfId="15" applyNumberFormat="1" applyFont="1" applyFill="1" applyBorder="1" applyAlignment="1" applyProtection="1">
      <alignment horizontal="right" vertical="center"/>
      <protection locked="0"/>
    </xf>
    <xf numFmtId="0" fontId="3" fillId="25" borderId="42" xfId="15" applyFont="1" applyFill="1" applyBorder="1" applyAlignment="1" applyProtection="1">
      <alignment horizontal="right" vertical="center"/>
      <protection locked="0"/>
    </xf>
    <xf numFmtId="0" fontId="13" fillId="0" borderId="16" xfId="15" applyFont="1" applyFill="1" applyBorder="1" applyAlignment="1">
      <alignment vertical="center"/>
      <protection/>
    </xf>
    <xf numFmtId="0" fontId="3" fillId="0" borderId="34" xfId="15" applyFont="1" applyFill="1" applyBorder="1" applyAlignment="1" applyProtection="1">
      <alignment horizontal="center" vertical="center"/>
      <protection locked="0"/>
    </xf>
    <xf numFmtId="0" fontId="3" fillId="0" borderId="35" xfId="15" applyFont="1" applyFill="1" applyBorder="1" applyAlignment="1" applyProtection="1">
      <alignment horizontal="center" vertical="center"/>
      <protection locked="0"/>
    </xf>
    <xf numFmtId="3" fontId="3" fillId="0" borderId="29" xfId="15" applyNumberFormat="1" applyFont="1" applyFill="1" applyBorder="1" applyAlignment="1" applyProtection="1">
      <alignment horizontal="right" vertical="center"/>
      <protection locked="0"/>
    </xf>
    <xf numFmtId="0" fontId="13" fillId="0" borderId="10" xfId="15" applyFont="1" applyFill="1" applyBorder="1" applyAlignment="1">
      <alignment vertical="center"/>
      <protection/>
    </xf>
    <xf numFmtId="0" fontId="12" fillId="25" borderId="12" xfId="15" applyFont="1" applyFill="1" applyBorder="1" applyAlignment="1" applyProtection="1">
      <alignment horizontal="left" vertical="center"/>
      <protection locked="0"/>
    </xf>
    <xf numFmtId="49" fontId="3" fillId="0" borderId="41" xfId="15" applyNumberFormat="1" applyFont="1" applyFill="1" applyBorder="1" applyAlignment="1" applyProtection="1">
      <alignment horizontal="right" vertical="center"/>
      <protection locked="0"/>
    </xf>
    <xf numFmtId="49" fontId="3" fillId="0" borderId="31" xfId="15" applyNumberFormat="1" applyFont="1" applyFill="1" applyBorder="1" applyAlignment="1" applyProtection="1">
      <alignment horizontal="right" vertical="center"/>
      <protection locked="0"/>
    </xf>
    <xf numFmtId="49" fontId="3" fillId="0" borderId="37" xfId="15" applyNumberFormat="1" applyFont="1" applyFill="1" applyBorder="1" applyAlignment="1" applyProtection="1">
      <alignment horizontal="right" vertical="center"/>
      <protection locked="0"/>
    </xf>
    <xf numFmtId="0" fontId="3" fillId="25" borderId="0" xfId="15" applyFont="1" applyFill="1" applyBorder="1" applyAlignment="1" applyProtection="1">
      <alignment horizontal="right" vertical="center"/>
      <protection locked="0"/>
    </xf>
    <xf numFmtId="0" fontId="3" fillId="25" borderId="49" xfId="15" applyFont="1" applyFill="1" applyBorder="1" applyAlignment="1">
      <alignment horizontal="center" vertical="center"/>
      <protection/>
    </xf>
    <xf numFmtId="0" fontId="7" fillId="4" borderId="18" xfId="15" applyFont="1" applyFill="1" applyBorder="1" applyAlignment="1" applyProtection="1">
      <alignment horizontal="left" vertical="center"/>
      <protection locked="0"/>
    </xf>
    <xf numFmtId="0" fontId="3" fillId="4" borderId="42" xfId="15" applyFont="1" applyFill="1" applyBorder="1" applyAlignment="1" applyProtection="1">
      <alignment vertical="center"/>
      <protection locked="0"/>
    </xf>
    <xf numFmtId="2" fontId="3" fillId="4" borderId="42" xfId="15" applyNumberFormat="1" applyFont="1" applyFill="1" applyBorder="1" applyAlignment="1" applyProtection="1">
      <alignment horizontal="right" vertical="center"/>
      <protection locked="0"/>
    </xf>
    <xf numFmtId="0" fontId="3" fillId="4" borderId="42" xfId="15" applyFont="1" applyFill="1" applyBorder="1" applyAlignment="1" applyProtection="1">
      <alignment horizontal="right" vertical="center"/>
      <protection locked="0"/>
    </xf>
    <xf numFmtId="2" fontId="3" fillId="0" borderId="31" xfId="15" applyNumberFormat="1" applyFont="1" applyFill="1" applyBorder="1" applyAlignment="1">
      <alignment horizontal="right" vertical="center"/>
      <protection/>
    </xf>
    <xf numFmtId="0" fontId="13" fillId="0" borderId="0" xfId="15" applyFont="1" applyFill="1" applyAlignment="1">
      <alignment vertical="center" wrapText="1"/>
      <protection/>
    </xf>
    <xf numFmtId="0" fontId="3" fillId="25" borderId="24" xfId="15" applyFont="1" applyFill="1" applyBorder="1" applyAlignment="1">
      <alignment horizontal="center" vertical="center"/>
      <protection/>
    </xf>
    <xf numFmtId="0" fontId="3" fillId="0" borderId="25" xfId="15" applyFont="1" applyFill="1" applyBorder="1" applyAlignment="1">
      <alignment horizontal="center" vertical="center"/>
      <protection/>
    </xf>
    <xf numFmtId="0" fontId="7" fillId="4" borderId="16" xfId="15" applyFont="1" applyFill="1" applyBorder="1" applyAlignment="1" applyProtection="1">
      <alignment horizontal="left" vertical="center"/>
      <protection locked="0"/>
    </xf>
    <xf numFmtId="2" fontId="3" fillId="25" borderId="33" xfId="15" applyNumberFormat="1" applyFont="1" applyFill="1" applyBorder="1" applyAlignment="1">
      <alignment horizontal="right" vertical="center"/>
      <protection/>
    </xf>
    <xf numFmtId="2" fontId="3" fillId="25" borderId="34" xfId="15" applyNumberFormat="1" applyFont="1" applyFill="1" applyBorder="1" applyAlignment="1">
      <alignment horizontal="right" vertical="center"/>
      <protection/>
    </xf>
    <xf numFmtId="2" fontId="3" fillId="25" borderId="49" xfId="15" applyNumberFormat="1" applyFont="1" applyFill="1" applyBorder="1" applyAlignment="1">
      <alignment horizontal="right" vertical="center"/>
      <protection/>
    </xf>
    <xf numFmtId="0" fontId="3" fillId="4" borderId="0" xfId="15" applyFont="1" applyFill="1" applyBorder="1" applyAlignment="1" applyProtection="1">
      <alignment horizontal="right" vertical="center"/>
      <protection locked="0"/>
    </xf>
    <xf numFmtId="4" fontId="3" fillId="24" borderId="0" xfId="15" applyNumberFormat="1" applyFont="1" applyFill="1" applyAlignment="1">
      <alignment horizontal="center" vertical="center"/>
      <protection/>
    </xf>
    <xf numFmtId="4" fontId="6" fillId="24" borderId="13" xfId="15" applyNumberFormat="1" applyFont="1" applyFill="1" applyBorder="1" applyAlignment="1" applyProtection="1">
      <alignment horizontal="center" vertical="center"/>
      <protection locked="0"/>
    </xf>
    <xf numFmtId="4" fontId="8" fillId="26" borderId="30" xfId="15" applyNumberFormat="1" applyFont="1" applyFill="1" applyBorder="1" applyAlignment="1" applyProtection="1">
      <alignment horizontal="center" vertical="center"/>
      <protection locked="0"/>
    </xf>
    <xf numFmtId="4" fontId="9" fillId="25" borderId="30" xfId="15" applyNumberFormat="1" applyFont="1" applyFill="1" applyBorder="1" applyAlignment="1" applyProtection="1">
      <alignment horizontal="center" vertical="center"/>
      <protection locked="0"/>
    </xf>
    <xf numFmtId="3" fontId="3" fillId="0" borderId="0" xfId="15" applyNumberFormat="1" applyFont="1" applyFill="1" applyBorder="1" applyAlignment="1" applyProtection="1">
      <alignment horizontal="center" vertical="center"/>
      <protection locked="0"/>
    </xf>
    <xf numFmtId="4" fontId="3" fillId="0" borderId="50" xfId="61" applyNumberFormat="1" applyFont="1" applyFill="1" applyBorder="1" applyAlignment="1">
      <alignment horizontal="center" vertical="center"/>
    </xf>
    <xf numFmtId="4" fontId="3" fillId="0" borderId="51" xfId="61" applyNumberFormat="1" applyFont="1" applyFill="1" applyBorder="1" applyAlignment="1">
      <alignment horizontal="center" vertical="center"/>
    </xf>
    <xf numFmtId="0" fontId="9" fillId="25" borderId="42" xfId="15" applyFont="1" applyFill="1" applyBorder="1" applyAlignment="1" applyProtection="1">
      <alignment horizontal="center" vertical="center"/>
      <protection locked="0"/>
    </xf>
    <xf numFmtId="4" fontId="3" fillId="0" borderId="52" xfId="61" applyNumberFormat="1" applyFont="1" applyFill="1" applyBorder="1" applyAlignment="1">
      <alignment horizontal="center" vertical="center"/>
    </xf>
    <xf numFmtId="0" fontId="9" fillId="4" borderId="30" xfId="15" applyFont="1" applyFill="1" applyBorder="1" applyAlignment="1" applyProtection="1">
      <alignment horizontal="center" vertical="center"/>
      <protection locked="0"/>
    </xf>
    <xf numFmtId="0" fontId="9" fillId="25" borderId="30" xfId="15" applyFont="1" applyFill="1" applyBorder="1" applyAlignment="1" applyProtection="1">
      <alignment horizontal="center" vertical="center" wrapText="1"/>
      <protection locked="0"/>
    </xf>
    <xf numFmtId="0" fontId="9" fillId="25" borderId="42" xfId="15" applyFont="1" applyFill="1" applyBorder="1" applyAlignment="1" applyProtection="1">
      <alignment horizontal="center" vertical="center" wrapText="1"/>
      <protection locked="0"/>
    </xf>
    <xf numFmtId="0" fontId="9" fillId="4" borderId="13" xfId="15" applyFont="1" applyFill="1" applyBorder="1" applyAlignment="1" applyProtection="1">
      <alignment horizontal="center" vertical="center"/>
      <protection locked="0"/>
    </xf>
    <xf numFmtId="0" fontId="9" fillId="25" borderId="13" xfId="15" applyFont="1" applyFill="1" applyBorder="1" applyAlignment="1" applyProtection="1">
      <alignment horizontal="center" vertical="center"/>
      <protection locked="0"/>
    </xf>
    <xf numFmtId="0" fontId="8" fillId="4" borderId="13" xfId="15" applyFont="1" applyFill="1" applyBorder="1" applyAlignment="1" applyProtection="1">
      <alignment horizontal="center" vertical="center"/>
      <protection locked="0"/>
    </xf>
    <xf numFmtId="3" fontId="3" fillId="24" borderId="30" xfId="15" applyNumberFormat="1" applyFont="1" applyFill="1" applyBorder="1" applyAlignment="1" applyProtection="1">
      <alignment horizontal="center" vertical="center"/>
      <protection locked="0"/>
    </xf>
    <xf numFmtId="3" fontId="3" fillId="24" borderId="42" xfId="15" applyNumberFormat="1" applyFont="1" applyFill="1" applyBorder="1" applyAlignment="1" applyProtection="1">
      <alignment horizontal="center" vertical="center"/>
      <protection locked="0"/>
    </xf>
    <xf numFmtId="0" fontId="9" fillId="4" borderId="13" xfId="15" applyFont="1" applyFill="1" applyBorder="1" applyAlignment="1" applyProtection="1">
      <alignment horizontal="center" vertical="center" wrapText="1"/>
      <protection locked="0"/>
    </xf>
    <xf numFmtId="0" fontId="9" fillId="25" borderId="0" xfId="15" applyFont="1" applyFill="1" applyBorder="1" applyAlignment="1" applyProtection="1">
      <alignment horizontal="center" vertical="center" wrapText="1"/>
      <protection locked="0"/>
    </xf>
    <xf numFmtId="0" fontId="3" fillId="25" borderId="13" xfId="15" applyFont="1" applyFill="1" applyBorder="1" applyAlignment="1" applyProtection="1">
      <alignment horizontal="center" vertical="center"/>
      <protection locked="0"/>
    </xf>
    <xf numFmtId="0" fontId="9" fillId="25" borderId="13" xfId="15" applyFont="1" applyFill="1" applyBorder="1" applyAlignment="1" applyProtection="1">
      <alignment horizontal="center" vertical="center" wrapText="1"/>
      <protection locked="0"/>
    </xf>
    <xf numFmtId="0" fontId="13" fillId="25" borderId="13" xfId="15" applyFont="1" applyFill="1" applyBorder="1" applyAlignment="1">
      <alignment horizontal="center" vertical="center" wrapText="1"/>
      <protection/>
    </xf>
    <xf numFmtId="0" fontId="8" fillId="26" borderId="13" xfId="15" applyFont="1" applyFill="1" applyBorder="1" applyAlignment="1" applyProtection="1">
      <alignment horizontal="center" vertical="center"/>
      <protection locked="0"/>
    </xf>
    <xf numFmtId="0" fontId="9" fillId="4" borderId="42" xfId="15" applyFont="1" applyFill="1" applyBorder="1" applyAlignment="1" applyProtection="1">
      <alignment horizontal="center" vertical="center"/>
      <protection locked="0"/>
    </xf>
    <xf numFmtId="0" fontId="13" fillId="25" borderId="30" xfId="15" applyFont="1" applyFill="1" applyBorder="1" applyAlignment="1">
      <alignment horizontal="center" vertical="center" wrapText="1"/>
      <protection/>
    </xf>
    <xf numFmtId="0" fontId="13" fillId="25" borderId="42" xfId="15" applyFont="1" applyFill="1" applyBorder="1" applyAlignment="1">
      <alignment horizontal="center" vertical="center" wrapText="1"/>
      <protection/>
    </xf>
    <xf numFmtId="0" fontId="3" fillId="25" borderId="30" xfId="15" applyFont="1" applyFill="1" applyBorder="1" applyAlignment="1" applyProtection="1">
      <alignment horizontal="center" vertical="center"/>
      <protection locked="0"/>
    </xf>
    <xf numFmtId="0" fontId="3" fillId="25" borderId="42" xfId="15" applyFont="1" applyFill="1" applyBorder="1" applyAlignment="1" applyProtection="1">
      <alignment horizontal="center" vertical="center"/>
      <protection locked="0"/>
    </xf>
    <xf numFmtId="0" fontId="3" fillId="4" borderId="42" xfId="15" applyFont="1" applyFill="1" applyBorder="1" applyAlignment="1" applyProtection="1">
      <alignment horizontal="center" vertical="center"/>
      <protection locked="0"/>
    </xf>
    <xf numFmtId="0" fontId="3" fillId="4" borderId="0" xfId="15" applyFont="1" applyFill="1" applyBorder="1" applyAlignment="1" applyProtection="1">
      <alignment horizontal="center" vertical="center"/>
      <protection locked="0"/>
    </xf>
    <xf numFmtId="0" fontId="3" fillId="25" borderId="0" xfId="15" applyFont="1" applyFill="1" applyBorder="1" applyAlignment="1" applyProtection="1">
      <alignment horizontal="center" vertical="center"/>
      <protection locked="0"/>
    </xf>
    <xf numFmtId="3" fontId="3" fillId="24" borderId="0" xfId="15" applyNumberFormat="1" applyFont="1" applyFill="1" applyBorder="1" applyAlignment="1" applyProtection="1">
      <alignment horizontal="center" vertical="center"/>
      <protection locked="0"/>
    </xf>
    <xf numFmtId="3" fontId="3" fillId="24" borderId="13" xfId="15" applyNumberFormat="1" applyFont="1" applyFill="1" applyBorder="1" applyAlignment="1" applyProtection="1">
      <alignment horizontal="center" vertical="center"/>
      <protection locked="0"/>
    </xf>
    <xf numFmtId="0" fontId="15" fillId="0" borderId="13" xfId="15" applyFont="1" applyBorder="1" applyAlignment="1">
      <alignment horizontal="center" vertical="center"/>
      <protection/>
    </xf>
    <xf numFmtId="0" fontId="9" fillId="24" borderId="0" xfId="15" applyFont="1" applyFill="1" applyBorder="1" applyAlignment="1" applyProtection="1">
      <alignment horizontal="center" vertical="center"/>
      <protection locked="0"/>
    </xf>
    <xf numFmtId="4" fontId="3" fillId="0" borderId="34" xfId="61" applyNumberFormat="1" applyFont="1" applyFill="1" applyBorder="1" applyAlignment="1">
      <alignment horizontal="center" vertical="center"/>
    </xf>
    <xf numFmtId="4" fontId="3" fillId="0" borderId="35" xfId="61" applyNumberFormat="1" applyFont="1" applyFill="1" applyBorder="1" applyAlignment="1">
      <alignment horizontal="center" vertical="center"/>
    </xf>
    <xf numFmtId="4" fontId="3" fillId="0" borderId="43" xfId="61" applyNumberFormat="1" applyFont="1" applyFill="1" applyBorder="1" applyAlignment="1">
      <alignment horizontal="center" vertical="center"/>
    </xf>
    <xf numFmtId="4" fontId="3" fillId="0" borderId="53" xfId="61" applyNumberFormat="1" applyFont="1" applyFill="1" applyBorder="1" applyAlignment="1">
      <alignment horizontal="center" vertical="center"/>
    </xf>
    <xf numFmtId="4" fontId="3" fillId="0" borderId="40" xfId="61" applyNumberFormat="1" applyFont="1" applyFill="1" applyBorder="1" applyAlignment="1">
      <alignment horizontal="center" vertical="center"/>
    </xf>
    <xf numFmtId="4" fontId="3" fillId="0" borderId="27" xfId="61" applyNumberFormat="1" applyFont="1" applyFill="1" applyBorder="1" applyAlignment="1">
      <alignment horizontal="center" vertical="center"/>
    </xf>
    <xf numFmtId="4" fontId="3" fillId="0" borderId="29" xfId="61" applyNumberFormat="1" applyFont="1" applyFill="1" applyBorder="1" applyAlignment="1">
      <alignment horizontal="center" vertical="center"/>
    </xf>
    <xf numFmtId="0" fontId="12" fillId="25" borderId="18" xfId="15" applyFont="1" applyFill="1" applyBorder="1" applyAlignment="1" applyProtection="1">
      <alignment vertical="center"/>
      <protection locked="0"/>
    </xf>
    <xf numFmtId="0" fontId="3" fillId="24" borderId="14" xfId="15" applyFont="1" applyFill="1" applyBorder="1" applyAlignment="1" applyProtection="1">
      <alignment vertical="center"/>
      <protection locked="0"/>
    </xf>
    <xf numFmtId="0" fontId="3" fillId="24" borderId="18" xfId="15" applyFont="1" applyFill="1" applyBorder="1" applyAlignment="1" applyProtection="1">
      <alignment vertical="center"/>
      <protection locked="0"/>
    </xf>
    <xf numFmtId="4" fontId="3" fillId="0" borderId="33" xfId="61" applyNumberFormat="1" applyFont="1" applyFill="1" applyBorder="1" applyAlignment="1">
      <alignment horizontal="center" vertical="center"/>
    </xf>
    <xf numFmtId="4" fontId="3" fillId="4" borderId="27" xfId="61" applyNumberFormat="1" applyFont="1" applyFill="1" applyBorder="1" applyAlignment="1">
      <alignment horizontal="center" vertical="center"/>
    </xf>
    <xf numFmtId="4" fontId="3" fillId="24" borderId="33" xfId="61" applyNumberFormat="1" applyFont="1" applyFill="1" applyBorder="1" applyAlignment="1">
      <alignment horizontal="center" vertical="center"/>
    </xf>
    <xf numFmtId="0" fontId="3" fillId="25" borderId="21" xfId="15" applyFont="1" applyFill="1" applyBorder="1" applyAlignment="1" applyProtection="1">
      <alignment vertical="center" wrapText="1"/>
      <protection locked="0"/>
    </xf>
    <xf numFmtId="0" fontId="3" fillId="25" borderId="21" xfId="15" applyFont="1" applyFill="1" applyBorder="1" applyAlignment="1" applyProtection="1">
      <alignment horizontal="center" vertical="center"/>
      <protection locked="0"/>
    </xf>
    <xf numFmtId="4" fontId="3" fillId="0" borderId="13" xfId="61" applyNumberFormat="1" applyFont="1" applyFill="1" applyBorder="1" applyAlignment="1">
      <alignment horizontal="center" vertical="center"/>
    </xf>
    <xf numFmtId="4" fontId="3" fillId="0" borderId="21" xfId="61" applyNumberFormat="1" applyFont="1" applyFill="1" applyBorder="1" applyAlignment="1">
      <alignment horizontal="center" vertical="center"/>
    </xf>
    <xf numFmtId="4" fontId="3" fillId="0" borderId="36" xfId="61" applyNumberFormat="1" applyFont="1" applyFill="1" applyBorder="1" applyAlignment="1">
      <alignment horizontal="center" vertical="center"/>
    </xf>
    <xf numFmtId="3" fontId="3" fillId="24" borderId="36" xfId="15" applyNumberFormat="1" applyFont="1" applyFill="1" applyBorder="1" applyAlignment="1" applyProtection="1">
      <alignment horizontal="right" vertical="center"/>
      <protection locked="0"/>
    </xf>
    <xf numFmtId="3" fontId="3" fillId="0" borderId="28" xfId="15" applyNumberFormat="1" applyFont="1" applyFill="1" applyBorder="1" applyAlignment="1" applyProtection="1">
      <alignment horizontal="right" vertical="center"/>
      <protection locked="0"/>
    </xf>
    <xf numFmtId="0" fontId="3" fillId="24" borderId="28" xfId="15" applyFont="1" applyFill="1" applyBorder="1" applyAlignment="1" applyProtection="1">
      <alignment horizontal="right" vertical="center"/>
      <protection locked="0"/>
    </xf>
    <xf numFmtId="4" fontId="3" fillId="4" borderId="34" xfId="61" applyNumberFormat="1" applyFont="1" applyFill="1" applyBorder="1" applyAlignment="1">
      <alignment horizontal="center" vertical="center"/>
    </xf>
    <xf numFmtId="4" fontId="3" fillId="0" borderId="54" xfId="61" applyNumberFormat="1" applyFont="1" applyFill="1" applyBorder="1" applyAlignment="1">
      <alignment horizontal="center" vertical="center"/>
    </xf>
    <xf numFmtId="4" fontId="3" fillId="0" borderId="20" xfId="61" applyNumberFormat="1" applyFont="1" applyFill="1" applyBorder="1" applyAlignment="1">
      <alignment horizontal="center" vertical="center"/>
    </xf>
    <xf numFmtId="4" fontId="3" fillId="0" borderId="28" xfId="61" applyNumberFormat="1" applyFont="1" applyFill="1" applyBorder="1" applyAlignment="1">
      <alignment horizontal="center" vertical="center"/>
    </xf>
    <xf numFmtId="4" fontId="3" fillId="0" borderId="55" xfId="61" applyNumberFormat="1" applyFont="1" applyFill="1" applyBorder="1" applyAlignment="1">
      <alignment horizontal="center" vertical="center"/>
    </xf>
    <xf numFmtId="0" fontId="3" fillId="25" borderId="10" xfId="15" applyFont="1" applyFill="1" applyBorder="1" applyAlignment="1" applyProtection="1">
      <alignment vertical="center" wrapText="1"/>
      <protection locked="0"/>
    </xf>
    <xf numFmtId="49" fontId="3" fillId="0" borderId="35" xfId="15" applyNumberFormat="1" applyFont="1" applyFill="1" applyBorder="1" applyAlignment="1" applyProtection="1">
      <alignment horizontal="center" vertical="center"/>
      <protection locked="0"/>
    </xf>
    <xf numFmtId="2" fontId="3" fillId="0" borderId="35" xfId="15" applyNumberFormat="1" applyFont="1" applyFill="1" applyBorder="1" applyAlignment="1" applyProtection="1">
      <alignment horizontal="right" vertical="center"/>
      <protection locked="0"/>
    </xf>
    <xf numFmtId="4" fontId="3" fillId="24" borderId="12" xfId="61" applyNumberFormat="1" applyFont="1" applyFill="1" applyBorder="1" applyAlignment="1">
      <alignment horizontal="center" vertical="center"/>
    </xf>
    <xf numFmtId="0" fontId="10" fillId="25" borderId="12" xfId="15" applyFont="1" applyFill="1" applyBorder="1" applyAlignment="1" applyProtection="1">
      <alignment vertical="center"/>
      <protection locked="0"/>
    </xf>
    <xf numFmtId="4" fontId="3" fillId="0" borderId="56" xfId="61" applyNumberFormat="1" applyFont="1" applyFill="1" applyBorder="1" applyAlignment="1">
      <alignment horizontal="center" vertical="center"/>
    </xf>
    <xf numFmtId="4" fontId="18" fillId="4" borderId="37" xfId="15" applyNumberFormat="1" applyFont="1" applyFill="1" applyBorder="1" applyAlignment="1">
      <alignment horizontal="center" vertical="center"/>
      <protection/>
    </xf>
    <xf numFmtId="0" fontId="37" fillId="25" borderId="11" xfId="43" applyFont="1" applyFill="1" applyBorder="1" applyAlignment="1">
      <alignment horizontal="center" vertical="center"/>
    </xf>
    <xf numFmtId="4" fontId="3" fillId="0" borderId="57" xfId="61" applyNumberFormat="1" applyFont="1" applyFill="1" applyBorder="1" applyAlignment="1">
      <alignment horizontal="center" vertical="center"/>
    </xf>
    <xf numFmtId="3" fontId="3" fillId="24" borderId="58" xfId="15" applyNumberFormat="1" applyFont="1" applyFill="1" applyBorder="1" applyAlignment="1" applyProtection="1">
      <alignment horizontal="center" vertical="center"/>
      <protection locked="0"/>
    </xf>
    <xf numFmtId="4" fontId="3" fillId="0" borderId="59" xfId="61" applyNumberFormat="1" applyFont="1" applyFill="1" applyBorder="1" applyAlignment="1">
      <alignment horizontal="center" vertical="center"/>
    </xf>
    <xf numFmtId="3" fontId="3" fillId="24" borderId="60" xfId="15" applyNumberFormat="1" applyFont="1" applyFill="1" applyBorder="1" applyAlignment="1" applyProtection="1">
      <alignment horizontal="center" vertical="center"/>
      <protection locked="0"/>
    </xf>
    <xf numFmtId="0" fontId="3" fillId="24" borderId="60" xfId="15" applyFont="1" applyFill="1" applyBorder="1" applyAlignment="1" applyProtection="1">
      <alignment horizontal="center" vertical="center"/>
      <protection locked="0"/>
    </xf>
    <xf numFmtId="0" fontId="9" fillId="24" borderId="60" xfId="15" applyFont="1" applyFill="1" applyBorder="1" applyAlignment="1" applyProtection="1">
      <alignment horizontal="center" vertical="center"/>
      <protection locked="0"/>
    </xf>
    <xf numFmtId="3" fontId="3" fillId="24" borderId="61" xfId="15" applyNumberFormat="1" applyFont="1" applyFill="1" applyBorder="1" applyAlignment="1" applyProtection="1">
      <alignment horizontal="center" vertical="center"/>
      <protection locked="0"/>
    </xf>
    <xf numFmtId="0" fontId="3" fillId="4" borderId="60" xfId="15" applyFont="1" applyFill="1" applyBorder="1" applyAlignment="1" applyProtection="1">
      <alignment horizontal="center" vertical="center"/>
      <protection locked="0"/>
    </xf>
    <xf numFmtId="0" fontId="3" fillId="25" borderId="61" xfId="15" applyFont="1" applyFill="1" applyBorder="1" applyAlignment="1" applyProtection="1">
      <alignment horizontal="center" vertical="center"/>
      <protection locked="0"/>
    </xf>
    <xf numFmtId="0" fontId="9" fillId="4" borderId="61" xfId="15" applyFont="1" applyFill="1" applyBorder="1" applyAlignment="1" applyProtection="1">
      <alignment horizontal="center" vertical="center"/>
      <protection locked="0"/>
    </xf>
    <xf numFmtId="4" fontId="3" fillId="0" borderId="62" xfId="61" applyNumberFormat="1" applyFont="1" applyFill="1" applyBorder="1" applyAlignment="1">
      <alignment horizontal="center" vertical="center"/>
    </xf>
    <xf numFmtId="4" fontId="3" fillId="0" borderId="58" xfId="61" applyNumberFormat="1" applyFont="1" applyFill="1" applyBorder="1" applyAlignment="1">
      <alignment horizontal="center" vertical="center"/>
    </xf>
    <xf numFmtId="0" fontId="6" fillId="24" borderId="63" xfId="15" applyFont="1" applyFill="1" applyBorder="1" applyAlignment="1" applyProtection="1">
      <alignment horizontal="center" vertical="center" wrapText="1"/>
      <protection locked="0"/>
    </xf>
    <xf numFmtId="0" fontId="6" fillId="24" borderId="60" xfId="15" applyFont="1" applyFill="1" applyBorder="1" applyAlignment="1" applyProtection="1">
      <alignment horizontal="center" vertical="center" wrapText="1"/>
      <protection locked="0"/>
    </xf>
    <xf numFmtId="0" fontId="6" fillId="24" borderId="64" xfId="15" applyFont="1" applyFill="1" applyBorder="1" applyAlignment="1" applyProtection="1">
      <alignment vertical="center" wrapText="1"/>
      <protection locked="0"/>
    </xf>
    <xf numFmtId="0" fontId="3" fillId="24" borderId="65" xfId="15" applyFont="1" applyFill="1" applyBorder="1" applyAlignment="1" applyProtection="1">
      <alignment horizontal="center" vertical="center"/>
      <protection locked="0"/>
    </xf>
    <xf numFmtId="0" fontId="3" fillId="24" borderId="66" xfId="15" applyFont="1" applyFill="1" applyBorder="1" applyAlignment="1" applyProtection="1">
      <alignment horizontal="center" vertical="center"/>
      <protection locked="0"/>
    </xf>
    <xf numFmtId="4" fontId="3" fillId="0" borderId="67" xfId="61" applyNumberFormat="1" applyFont="1" applyFill="1" applyBorder="1" applyAlignment="1">
      <alignment horizontal="center" vertical="center"/>
    </xf>
    <xf numFmtId="3" fontId="3" fillId="24" borderId="68" xfId="15" applyNumberFormat="1" applyFont="1" applyFill="1" applyBorder="1" applyAlignment="1" applyProtection="1">
      <alignment horizontal="right" vertical="center"/>
      <protection locked="0"/>
    </xf>
    <xf numFmtId="2" fontId="3" fillId="24" borderId="69" xfId="15" applyNumberFormat="1" applyFont="1" applyFill="1" applyBorder="1" applyAlignment="1" applyProtection="1">
      <alignment horizontal="right" vertical="center"/>
      <protection locked="0"/>
    </xf>
    <xf numFmtId="0" fontId="3" fillId="24" borderId="69" xfId="15" applyFont="1" applyFill="1" applyBorder="1" applyAlignment="1" applyProtection="1">
      <alignment horizontal="center" vertical="center"/>
      <protection locked="0"/>
    </xf>
    <xf numFmtId="0" fontId="3" fillId="24" borderId="70" xfId="15" applyFont="1" applyFill="1" applyBorder="1" applyAlignment="1" applyProtection="1">
      <alignment horizontal="center" vertical="center"/>
      <protection locked="0"/>
    </xf>
    <xf numFmtId="3" fontId="3" fillId="24" borderId="71" xfId="15" applyNumberFormat="1" applyFont="1" applyFill="1" applyBorder="1" applyAlignment="1" applyProtection="1">
      <alignment horizontal="center" vertical="center"/>
      <protection locked="0"/>
    </xf>
    <xf numFmtId="3" fontId="3" fillId="24" borderId="72" xfId="15" applyNumberFormat="1" applyFont="1" applyFill="1" applyBorder="1" applyAlignment="1" applyProtection="1">
      <alignment horizontal="right" vertical="center"/>
      <protection locked="0"/>
    </xf>
    <xf numFmtId="3" fontId="3" fillId="24" borderId="60" xfId="15" applyNumberFormat="1" applyFont="1" applyFill="1" applyBorder="1" applyAlignment="1" applyProtection="1">
      <alignment horizontal="center" vertical="center"/>
      <protection locked="0"/>
    </xf>
    <xf numFmtId="3" fontId="3" fillId="24" borderId="73" xfId="15" applyNumberFormat="1" applyFont="1" applyFill="1" applyBorder="1" applyAlignment="1" applyProtection="1">
      <alignment horizontal="center" vertical="center"/>
      <protection locked="0"/>
    </xf>
    <xf numFmtId="3" fontId="3" fillId="24" borderId="74" xfId="15" applyNumberFormat="1" applyFont="1" applyFill="1" applyBorder="1" applyAlignment="1" applyProtection="1">
      <alignment horizontal="center" vertical="center"/>
      <protection locked="0"/>
    </xf>
    <xf numFmtId="0" fontId="9" fillId="25" borderId="61" xfId="15" applyFont="1" applyFill="1" applyBorder="1" applyAlignment="1" applyProtection="1">
      <alignment horizontal="center" vertical="center"/>
      <protection locked="0"/>
    </xf>
    <xf numFmtId="3" fontId="3" fillId="0" borderId="60" xfId="15" applyNumberFormat="1" applyFont="1" applyFill="1" applyBorder="1" applyAlignment="1" applyProtection="1">
      <alignment horizontal="center" vertical="center"/>
      <protection locked="0"/>
    </xf>
    <xf numFmtId="4" fontId="8" fillId="26" borderId="13" xfId="15" applyNumberFormat="1" applyFont="1" applyFill="1" applyBorder="1" applyAlignment="1" applyProtection="1">
      <alignment horizontal="center" vertical="center"/>
      <protection locked="0"/>
    </xf>
    <xf numFmtId="0" fontId="3" fillId="24" borderId="67" xfId="15" applyFont="1" applyFill="1" applyBorder="1" applyAlignment="1" applyProtection="1">
      <alignment horizontal="center" vertical="center"/>
      <protection locked="0"/>
    </xf>
    <xf numFmtId="2" fontId="3" fillId="24" borderId="67" xfId="15" applyNumberFormat="1" applyFont="1" applyFill="1" applyBorder="1" applyAlignment="1" applyProtection="1">
      <alignment horizontal="right" vertical="center"/>
      <protection locked="0"/>
    </xf>
    <xf numFmtId="3" fontId="3" fillId="24" borderId="57" xfId="15" applyNumberFormat="1" applyFont="1" applyFill="1" applyBorder="1" applyAlignment="1" applyProtection="1">
      <alignment horizontal="right" vertical="center"/>
      <protection locked="0"/>
    </xf>
    <xf numFmtId="0" fontId="3" fillId="0" borderId="75" xfId="15" applyFont="1" applyFill="1" applyBorder="1" applyAlignment="1">
      <alignment horizontal="center" vertical="center"/>
      <protection/>
    </xf>
    <xf numFmtId="0" fontId="9" fillId="0" borderId="66" xfId="15" applyFont="1" applyFill="1" applyBorder="1" applyAlignment="1" applyProtection="1">
      <alignment horizontal="left" vertical="center"/>
      <protection locked="0"/>
    </xf>
    <xf numFmtId="0" fontId="9" fillId="0" borderId="65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7" fillId="24" borderId="66" xfId="15" applyFont="1" applyFill="1" applyBorder="1" applyAlignment="1" applyProtection="1">
      <alignment horizontal="center" vertical="center"/>
      <protection locked="0"/>
    </xf>
    <xf numFmtId="0" fontId="4" fillId="24" borderId="11" xfId="15" applyFont="1" applyFill="1" applyBorder="1" applyAlignment="1" applyProtection="1">
      <alignment horizontal="center" vertical="center" wrapText="1"/>
      <protection locked="0"/>
    </xf>
    <xf numFmtId="0" fontId="4" fillId="24" borderId="10" xfId="15" applyFont="1" applyFill="1" applyBorder="1" applyAlignment="1" applyProtection="1">
      <alignment horizontal="center" vertical="center" wrapText="1"/>
      <protection locked="0"/>
    </xf>
    <xf numFmtId="0" fontId="4" fillId="24" borderId="12" xfId="15" applyFont="1" applyFill="1" applyBorder="1" applyAlignment="1" applyProtection="1">
      <alignment horizontal="center" vertical="center" wrapText="1"/>
      <protection locked="0"/>
    </xf>
    <xf numFmtId="2" fontId="4" fillId="25" borderId="11" xfId="15" applyNumberFormat="1" applyFont="1" applyFill="1" applyBorder="1" applyAlignment="1" applyProtection="1">
      <alignment horizontal="center" vertical="center" wrapText="1"/>
      <protection locked="0"/>
    </xf>
    <xf numFmtId="2" fontId="4" fillId="25" borderId="10" xfId="15" applyNumberFormat="1" applyFont="1" applyFill="1" applyBorder="1" applyAlignment="1" applyProtection="1">
      <alignment horizontal="center" vertical="center" wrapText="1"/>
      <protection locked="0"/>
    </xf>
    <xf numFmtId="2" fontId="4" fillId="25" borderId="12" xfId="15" applyNumberFormat="1" applyFont="1" applyFill="1" applyBorder="1" applyAlignment="1" applyProtection="1">
      <alignment horizontal="center" vertical="center" wrapText="1"/>
      <protection locked="0"/>
    </xf>
    <xf numFmtId="0" fontId="4" fillId="25" borderId="11" xfId="15" applyFont="1" applyFill="1" applyBorder="1" applyAlignment="1" applyProtection="1">
      <alignment horizontal="center" vertical="center" wrapText="1"/>
      <protection locked="0"/>
    </xf>
    <xf numFmtId="0" fontId="4" fillId="25" borderId="10" xfId="15" applyFont="1" applyFill="1" applyBorder="1" applyAlignment="1" applyProtection="1">
      <alignment horizontal="center" vertical="center" wrapText="1"/>
      <protection locked="0"/>
    </xf>
    <xf numFmtId="0" fontId="4" fillId="25" borderId="12" xfId="15" applyFont="1" applyFill="1" applyBorder="1" applyAlignment="1" applyProtection="1">
      <alignment horizontal="center" vertical="center" wrapText="1"/>
      <protection locked="0"/>
    </xf>
    <xf numFmtId="4" fontId="7" fillId="24" borderId="76" xfId="15" applyNumberFormat="1" applyFont="1" applyFill="1" applyBorder="1" applyAlignment="1">
      <alignment horizontal="center" vertical="center"/>
      <protection/>
    </xf>
    <xf numFmtId="4" fontId="7" fillId="24" borderId="77" xfId="15" applyNumberFormat="1" applyFont="1" applyFill="1" applyBorder="1" applyAlignment="1">
      <alignment horizontal="center" vertical="center"/>
      <protection/>
    </xf>
    <xf numFmtId="4" fontId="7" fillId="24" borderId="78" xfId="15" applyNumberFormat="1" applyFont="1" applyFill="1" applyBorder="1" applyAlignment="1">
      <alignment horizontal="center" vertical="center"/>
      <protection/>
    </xf>
    <xf numFmtId="4" fontId="7" fillId="24" borderId="76" xfId="15" applyNumberFormat="1" applyFont="1" applyFill="1" applyBorder="1" applyAlignment="1">
      <alignment horizontal="center" vertical="center" wrapText="1"/>
      <protection/>
    </xf>
    <xf numFmtId="4" fontId="7" fillId="24" borderId="77" xfId="15" applyNumberFormat="1" applyFont="1" applyFill="1" applyBorder="1" applyAlignment="1">
      <alignment horizontal="center" vertical="center" wrapText="1"/>
      <protection/>
    </xf>
    <xf numFmtId="4" fontId="7" fillId="24" borderId="78" xfId="15" applyNumberFormat="1" applyFont="1" applyFill="1" applyBorder="1" applyAlignment="1">
      <alignment horizontal="center" vertical="center" wrapText="1"/>
      <protection/>
    </xf>
    <xf numFmtId="0" fontId="38" fillId="25" borderId="65" xfId="43" applyFont="1" applyFill="1" applyBorder="1" applyAlignment="1">
      <alignment horizontal="center" vertical="center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ax.ru/fixture/?id=100" TargetMode="External" /><Relationship Id="rId2" Type="http://schemas.openxmlformats.org/officeDocument/2006/relationships/hyperlink" Target="http://www.omax.ru/fixture/?id=100" TargetMode="External" /><Relationship Id="rId3" Type="http://schemas.openxmlformats.org/officeDocument/2006/relationships/hyperlink" Target="http://www.omax.ru/fixture/?id=100" TargetMode="External" /><Relationship Id="rId4" Type="http://schemas.openxmlformats.org/officeDocument/2006/relationships/hyperlink" Target="http://www.omax.ru/fixture/?id=100" TargetMode="External" /><Relationship Id="rId5" Type="http://schemas.openxmlformats.org/officeDocument/2006/relationships/hyperlink" Target="http://www.omax.ru/fixture/?id=100" TargetMode="External" /><Relationship Id="rId6" Type="http://schemas.openxmlformats.org/officeDocument/2006/relationships/hyperlink" Target="http://www.omax.ru/fixture/?id=100" TargetMode="External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637</xdr:row>
      <xdr:rowOff>0</xdr:rowOff>
    </xdr:from>
    <xdr:ext cx="361950" cy="304800"/>
    <xdr:sp>
      <xdr:nvSpPr>
        <xdr:cNvPr id="1" name="AutoShape 645" descr="Дюбель для изоляционных материалов с пластиковым/металлическим гвоздем">
          <a:hlinkClick r:id="rId1"/>
        </xdr:cNvPr>
        <xdr:cNvSpPr>
          <a:spLocks noChangeAspect="1"/>
        </xdr:cNvSpPr>
      </xdr:nvSpPr>
      <xdr:spPr>
        <a:xfrm>
          <a:off x="14373225" y="13896022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" name="Rectangle 97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" name="Rectangle 98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" name="Rectangle 98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" name="Rectangle 98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" name="Rectangle 98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" name="Rectangle 98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" name="Rectangle 98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" name="Rectangle 98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0" name="Rectangle 98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1" name="Rectangle 98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2" name="Rectangle 98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3" name="Rectangle 99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4" name="Rectangle 99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5" name="Rectangle 99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6" name="Rectangle 99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7" name="Rectangle 99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8" name="Rectangle 99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9" name="Rectangle 99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0" name="Rectangle 99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1" name="Rectangle 99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2" name="Rectangle 99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3" name="Rectangle 100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4" name="Rectangle 100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5" name="Rectangle 100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6" name="Rectangle 100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7" name="Rectangle 100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8" name="Rectangle 100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29" name="Rectangle 100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0" name="Rectangle 100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1" name="Rectangle 100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2" name="Rectangle 100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3" name="Rectangle 101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0</xdr:colOff>
      <xdr:row>650</xdr:row>
      <xdr:rowOff>0</xdr:rowOff>
    </xdr:from>
    <xdr:ext cx="361950" cy="304800"/>
    <xdr:sp>
      <xdr:nvSpPr>
        <xdr:cNvPr id="34" name="AutoShape 1021" descr="Дюбель для изоляционных материалов с пластиковым/металлическим гвоздем">
          <a:hlinkClick r:id="rId2"/>
        </xdr:cNvPr>
        <xdr:cNvSpPr>
          <a:spLocks noChangeAspect="1"/>
        </xdr:cNvSpPr>
      </xdr:nvSpPr>
      <xdr:spPr>
        <a:xfrm>
          <a:off x="14373225" y="1426845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637</xdr:row>
      <xdr:rowOff>0</xdr:rowOff>
    </xdr:from>
    <xdr:ext cx="361950" cy="304800"/>
    <xdr:sp>
      <xdr:nvSpPr>
        <xdr:cNvPr id="35" name="AutoShape 1028" descr="Дюбель для изоляционных материалов с пластиковым/металлическим гвоздем">
          <a:hlinkClick r:id="rId3"/>
        </xdr:cNvPr>
        <xdr:cNvSpPr>
          <a:spLocks noChangeAspect="1"/>
        </xdr:cNvSpPr>
      </xdr:nvSpPr>
      <xdr:spPr>
        <a:xfrm>
          <a:off x="14373225" y="13896022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6" name="Rectangle 102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7" name="Rectangle 103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8" name="Rectangle 103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39" name="Rectangle 103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0" name="Rectangle 103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1" name="Rectangle 103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2" name="Rectangle 103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3" name="Rectangle 103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4" name="Rectangle 103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5" name="Rectangle 103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6" name="Rectangle 103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7" name="Rectangle 104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8" name="Rectangle 104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49" name="Rectangle 104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0" name="Rectangle 104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1" name="Rectangle 104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2" name="Rectangle 104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3" name="Rectangle 104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4" name="Rectangle 104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5" name="Rectangle 104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6" name="Rectangle 104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7" name="Rectangle 105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8" name="Rectangle 105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59" name="Rectangle 105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0" name="Rectangle 105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1" name="Rectangle 105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2" name="Rectangle 105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3" name="Rectangle 105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4" name="Rectangle 105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5" name="Rectangle 105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6" name="Rectangle 105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67" name="Rectangle 106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0</xdr:colOff>
      <xdr:row>650</xdr:row>
      <xdr:rowOff>0</xdr:rowOff>
    </xdr:from>
    <xdr:ext cx="361950" cy="304800"/>
    <xdr:sp>
      <xdr:nvSpPr>
        <xdr:cNvPr id="68" name="AutoShape 1061" descr="Дюбель для изоляционных материалов с пластиковым/металлическим гвоздем">
          <a:hlinkClick r:id="rId4"/>
        </xdr:cNvPr>
        <xdr:cNvSpPr>
          <a:spLocks noChangeAspect="1"/>
        </xdr:cNvSpPr>
      </xdr:nvSpPr>
      <xdr:spPr>
        <a:xfrm>
          <a:off x="14373225" y="1426845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637</xdr:row>
      <xdr:rowOff>0</xdr:rowOff>
    </xdr:from>
    <xdr:ext cx="361950" cy="304800"/>
    <xdr:sp>
      <xdr:nvSpPr>
        <xdr:cNvPr id="69" name="AutoShape 1062" descr="Дюбель для изоляционных материалов с пластиковым/металлическим гвоздем">
          <a:hlinkClick r:id="rId5"/>
        </xdr:cNvPr>
        <xdr:cNvSpPr>
          <a:spLocks noChangeAspect="1"/>
        </xdr:cNvSpPr>
      </xdr:nvSpPr>
      <xdr:spPr>
        <a:xfrm>
          <a:off x="14373225" y="13896022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0" name="Rectangle 106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1" name="Rectangle 106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2" name="Rectangle 106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3" name="Rectangle 106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4" name="Rectangle 106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5" name="Rectangle 106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6" name="Rectangle 106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7" name="Rectangle 107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8" name="Rectangle 107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79" name="Rectangle 107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0" name="Rectangle 107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1" name="Rectangle 107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2" name="Rectangle 107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3" name="Rectangle 107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4" name="Rectangle 107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5" name="Rectangle 107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6" name="Rectangle 107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7" name="Rectangle 108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8" name="Rectangle 108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89" name="Rectangle 108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0" name="Rectangle 108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1" name="Rectangle 108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2" name="Rectangle 1085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3" name="Rectangle 1086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4" name="Rectangle 1087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5" name="Rectangle 1088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6" name="Rectangle 1089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7" name="Rectangle 1090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8" name="Rectangle 1091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99" name="Rectangle 1092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00" name="Rectangle 1093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47625</xdr:rowOff>
    </xdr:to>
    <xdr:sp>
      <xdr:nvSpPr>
        <xdr:cNvPr id="101" name="Rectangle 1094"/>
        <xdr:cNvSpPr>
          <a:spLocks/>
        </xdr:cNvSpPr>
      </xdr:nvSpPr>
      <xdr:spPr>
        <a:xfrm>
          <a:off x="14373225" y="308610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0</xdr:colOff>
      <xdr:row>650</xdr:row>
      <xdr:rowOff>0</xdr:rowOff>
    </xdr:from>
    <xdr:ext cx="361950" cy="304800"/>
    <xdr:sp>
      <xdr:nvSpPr>
        <xdr:cNvPr id="102" name="AutoShape 1095" descr="Дюбель для изоляционных материалов с пластиковым/металлическим гвоздем">
          <a:hlinkClick r:id="rId6"/>
        </xdr:cNvPr>
        <xdr:cNvSpPr>
          <a:spLocks noChangeAspect="1"/>
        </xdr:cNvSpPr>
      </xdr:nvSpPr>
      <xdr:spPr>
        <a:xfrm>
          <a:off x="14373225" y="1426845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2276475</xdr:colOff>
      <xdr:row>1</xdr:row>
      <xdr:rowOff>419100</xdr:rowOff>
    </xdr:from>
    <xdr:to>
      <xdr:col>0</xdr:col>
      <xdr:colOff>4200525</xdr:colOff>
      <xdr:row>2</xdr:row>
      <xdr:rowOff>866775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809625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to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3"/>
  <sheetViews>
    <sheetView tabSelected="1" view="pageBreakPreview" zoomScale="55" zoomScaleNormal="60" zoomScaleSheetLayoutView="55" zoomScalePageLayoutView="0" workbookViewId="0" topLeftCell="A1">
      <pane ySplit="5" topLeftCell="BM6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84.00390625" style="45" customWidth="1"/>
    <col min="2" max="2" width="25.25390625" style="43" customWidth="1"/>
    <col min="3" max="3" width="16.00390625" style="213" customWidth="1"/>
    <col min="4" max="4" width="15.125" style="136" customWidth="1"/>
    <col min="5" max="5" width="48.25390625" style="402" customWidth="1"/>
    <col min="6" max="6" width="54.875" style="43" customWidth="1"/>
    <col min="7" max="16384" width="9.125" style="43" customWidth="1"/>
  </cols>
  <sheetData>
    <row r="1" spans="1:6" ht="30.75" customHeight="1">
      <c r="A1" s="470" t="s">
        <v>912</v>
      </c>
      <c r="B1" s="509" t="s">
        <v>439</v>
      </c>
      <c r="C1" s="512" t="s">
        <v>520</v>
      </c>
      <c r="D1" s="515" t="s">
        <v>518</v>
      </c>
      <c r="E1" s="518" t="s">
        <v>869</v>
      </c>
      <c r="F1" s="521" t="s">
        <v>913</v>
      </c>
    </row>
    <row r="2" spans="1:6" ht="45.75" customHeight="1">
      <c r="A2" s="287"/>
      <c r="B2" s="510"/>
      <c r="C2" s="513"/>
      <c r="D2" s="516"/>
      <c r="E2" s="519"/>
      <c r="F2" s="522"/>
    </row>
    <row r="3" spans="1:6" ht="92.25" customHeight="1">
      <c r="A3" s="508"/>
      <c r="B3" s="510"/>
      <c r="C3" s="513"/>
      <c r="D3" s="516"/>
      <c r="E3" s="519"/>
      <c r="F3" s="522"/>
    </row>
    <row r="4" spans="1:6" ht="28.5" thickBot="1">
      <c r="A4" s="524" t="s">
        <v>914</v>
      </c>
      <c r="B4" s="511"/>
      <c r="C4" s="514"/>
      <c r="D4" s="517"/>
      <c r="E4" s="520"/>
      <c r="F4" s="523"/>
    </row>
    <row r="5" spans="1:5" ht="18.75" thickBot="1">
      <c r="A5" s="239"/>
      <c r="B5" s="240"/>
      <c r="C5" s="240" t="s">
        <v>551</v>
      </c>
      <c r="D5" s="240"/>
      <c r="E5" s="403"/>
    </row>
    <row r="6" spans="1:6" ht="27" thickBot="1">
      <c r="A6" s="271" t="s">
        <v>344</v>
      </c>
      <c r="B6" s="272"/>
      <c r="C6" s="272"/>
      <c r="D6" s="272"/>
      <c r="E6" s="404"/>
      <c r="F6" s="500"/>
    </row>
    <row r="7" spans="1:5" s="45" customFormat="1" ht="21" thickBot="1">
      <c r="A7" s="112" t="s">
        <v>615</v>
      </c>
      <c r="B7" s="17"/>
      <c r="C7" s="17"/>
      <c r="D7" s="17"/>
      <c r="E7" s="405"/>
    </row>
    <row r="8" spans="1:6" ht="18">
      <c r="A8" s="301"/>
      <c r="B8" s="302" t="s">
        <v>159</v>
      </c>
      <c r="C8" s="121">
        <v>1.05</v>
      </c>
      <c r="D8" s="184">
        <v>20000</v>
      </c>
      <c r="E8" s="348">
        <v>4.16</v>
      </c>
      <c r="F8" s="348">
        <f>PRODUCT(E8*32.6)</f>
        <v>135.616</v>
      </c>
    </row>
    <row r="9" spans="1:6" ht="15.75">
      <c r="A9" s="297"/>
      <c r="B9" s="303" t="s">
        <v>29</v>
      </c>
      <c r="C9" s="123">
        <v>1.11</v>
      </c>
      <c r="D9" s="355">
        <v>20000</v>
      </c>
      <c r="E9" s="349">
        <v>4.08</v>
      </c>
      <c r="F9" s="471">
        <f>PRODUCT(E9*32.6)</f>
        <v>133.008</v>
      </c>
    </row>
    <row r="10" spans="1:6" ht="15.75">
      <c r="A10" s="297"/>
      <c r="B10" s="303" t="s">
        <v>30</v>
      </c>
      <c r="C10" s="123">
        <v>1.35</v>
      </c>
      <c r="D10" s="185">
        <v>16000</v>
      </c>
      <c r="E10" s="349">
        <v>4.41</v>
      </c>
      <c r="F10" s="471">
        <f aca="true" t="shared" si="0" ref="F10:F73">PRODUCT(E10*32.6)</f>
        <v>143.76600000000002</v>
      </c>
    </row>
    <row r="11" spans="1:6" ht="15.75">
      <c r="A11" s="297"/>
      <c r="B11" s="303" t="s">
        <v>31</v>
      </c>
      <c r="C11" s="123">
        <v>1.61</v>
      </c>
      <c r="D11" s="185">
        <v>10000</v>
      </c>
      <c r="E11" s="349">
        <v>5.37</v>
      </c>
      <c r="F11" s="471">
        <f t="shared" si="0"/>
        <v>175.062</v>
      </c>
    </row>
    <row r="12" spans="1:6" ht="15.75">
      <c r="A12" s="297"/>
      <c r="B12" s="303" t="s">
        <v>32</v>
      </c>
      <c r="C12" s="117">
        <v>1.73</v>
      </c>
      <c r="D12" s="356">
        <v>10000</v>
      </c>
      <c r="E12" s="349">
        <v>5.84</v>
      </c>
      <c r="F12" s="471">
        <f t="shared" si="0"/>
        <v>190.38400000000001</v>
      </c>
    </row>
    <row r="13" spans="1:6" ht="15.75">
      <c r="A13" s="297"/>
      <c r="B13" s="303" t="s">
        <v>33</v>
      </c>
      <c r="C13" s="123">
        <v>2.06</v>
      </c>
      <c r="D13" s="185">
        <v>6500</v>
      </c>
      <c r="E13" s="349">
        <v>6.81</v>
      </c>
      <c r="F13" s="471">
        <f t="shared" si="0"/>
        <v>222.006</v>
      </c>
    </row>
    <row r="14" spans="1:6" ht="15.75">
      <c r="A14" s="297"/>
      <c r="B14" s="303" t="s">
        <v>34</v>
      </c>
      <c r="C14" s="123">
        <v>2.18</v>
      </c>
      <c r="D14" s="185">
        <v>6500</v>
      </c>
      <c r="E14" s="349">
        <v>7.17</v>
      </c>
      <c r="F14" s="471">
        <f t="shared" si="0"/>
        <v>233.74200000000002</v>
      </c>
    </row>
    <row r="15" spans="1:6" ht="15.75">
      <c r="A15" s="297"/>
      <c r="B15" s="303" t="s">
        <v>160</v>
      </c>
      <c r="C15" s="123">
        <v>2.46</v>
      </c>
      <c r="D15" s="185">
        <v>4800</v>
      </c>
      <c r="E15" s="349">
        <v>8.73</v>
      </c>
      <c r="F15" s="471">
        <f t="shared" si="0"/>
        <v>284.598</v>
      </c>
    </row>
    <row r="16" spans="1:6" ht="15.75">
      <c r="A16" s="297"/>
      <c r="B16" s="303" t="s">
        <v>35</v>
      </c>
      <c r="C16" s="123">
        <v>2.53</v>
      </c>
      <c r="D16" s="185">
        <v>4000</v>
      </c>
      <c r="E16" s="349">
        <v>8.93</v>
      </c>
      <c r="F16" s="471">
        <f t="shared" si="0"/>
        <v>291.118</v>
      </c>
    </row>
    <row r="17" spans="1:6" ht="15.75">
      <c r="A17" s="297"/>
      <c r="B17" s="303" t="s">
        <v>161</v>
      </c>
      <c r="C17" s="123">
        <v>3.68</v>
      </c>
      <c r="D17" s="185">
        <v>2900</v>
      </c>
      <c r="E17" s="349">
        <v>12.6</v>
      </c>
      <c r="F17" s="471">
        <f t="shared" si="0"/>
        <v>410.76</v>
      </c>
    </row>
    <row r="18" spans="1:6" ht="15.75">
      <c r="A18" s="297"/>
      <c r="B18" s="303" t="s">
        <v>409</v>
      </c>
      <c r="C18" s="117">
        <v>3.96</v>
      </c>
      <c r="D18" s="356">
        <v>2500</v>
      </c>
      <c r="E18" s="349">
        <v>14.46</v>
      </c>
      <c r="F18" s="471">
        <f t="shared" si="0"/>
        <v>471.3960000000001</v>
      </c>
    </row>
    <row r="19" spans="1:6" ht="15.75">
      <c r="A19" s="297"/>
      <c r="B19" s="303" t="s">
        <v>162</v>
      </c>
      <c r="C19" s="117">
        <v>4.15</v>
      </c>
      <c r="D19" s="356">
        <v>2500</v>
      </c>
      <c r="E19" s="349">
        <v>15.99</v>
      </c>
      <c r="F19" s="471">
        <f t="shared" si="0"/>
        <v>521.274</v>
      </c>
    </row>
    <row r="20" spans="1:6" ht="15.75">
      <c r="A20" s="297"/>
      <c r="B20" s="303" t="s">
        <v>163</v>
      </c>
      <c r="C20" s="117">
        <v>4.72</v>
      </c>
      <c r="D20" s="356">
        <v>2100</v>
      </c>
      <c r="E20" s="349">
        <v>15.88</v>
      </c>
      <c r="F20" s="471">
        <f t="shared" si="0"/>
        <v>517.6880000000001</v>
      </c>
    </row>
    <row r="21" spans="1:6" ht="15.75">
      <c r="A21" s="297"/>
      <c r="B21" s="303" t="s">
        <v>440</v>
      </c>
      <c r="C21" s="117">
        <v>5.7</v>
      </c>
      <c r="D21" s="356">
        <v>1300</v>
      </c>
      <c r="E21" s="349">
        <v>27.51</v>
      </c>
      <c r="F21" s="471">
        <f t="shared" si="0"/>
        <v>896.8260000000001</v>
      </c>
    </row>
    <row r="22" spans="1:6" ht="15.75">
      <c r="A22" s="297"/>
      <c r="B22" s="303" t="s">
        <v>164</v>
      </c>
      <c r="C22" s="117">
        <v>7.5</v>
      </c>
      <c r="D22" s="357">
        <v>1800</v>
      </c>
      <c r="E22" s="349">
        <v>27.72</v>
      </c>
      <c r="F22" s="471">
        <f t="shared" si="0"/>
        <v>903.672</v>
      </c>
    </row>
    <row r="23" spans="1:6" ht="15.75">
      <c r="A23" s="297"/>
      <c r="B23" s="303" t="s">
        <v>165</v>
      </c>
      <c r="C23" s="117">
        <v>8.43</v>
      </c>
      <c r="D23" s="356">
        <v>1100</v>
      </c>
      <c r="E23" s="349">
        <v>28.64</v>
      </c>
      <c r="F23" s="471">
        <f t="shared" si="0"/>
        <v>933.6640000000001</v>
      </c>
    </row>
    <row r="24" spans="1:6" ht="15.75">
      <c r="A24" s="297"/>
      <c r="B24" s="303" t="s">
        <v>166</v>
      </c>
      <c r="C24" s="123">
        <v>8.95</v>
      </c>
      <c r="D24" s="185">
        <v>1000</v>
      </c>
      <c r="E24" s="349">
        <v>35.15</v>
      </c>
      <c r="F24" s="471">
        <f t="shared" si="0"/>
        <v>1145.89</v>
      </c>
    </row>
    <row r="25" spans="1:6" ht="15.75">
      <c r="A25" s="297"/>
      <c r="B25" s="322" t="s">
        <v>167</v>
      </c>
      <c r="C25" s="117">
        <v>11.46</v>
      </c>
      <c r="D25" s="358">
        <v>800</v>
      </c>
      <c r="E25" s="349">
        <v>50.45</v>
      </c>
      <c r="F25" s="471">
        <f t="shared" si="0"/>
        <v>1644.67</v>
      </c>
    </row>
    <row r="26" spans="1:6" ht="16.5" thickBot="1">
      <c r="A26" s="297"/>
      <c r="B26" s="341" t="s">
        <v>168</v>
      </c>
      <c r="C26" s="118">
        <v>13.73</v>
      </c>
      <c r="D26" s="359">
        <v>700</v>
      </c>
      <c r="E26" s="351">
        <v>70.21</v>
      </c>
      <c r="F26" s="351">
        <f t="shared" si="0"/>
        <v>2288.846</v>
      </c>
    </row>
    <row r="27" spans="1:6" ht="21" thickBot="1">
      <c r="A27" s="112" t="s">
        <v>616</v>
      </c>
      <c r="B27" s="298"/>
      <c r="C27" s="299"/>
      <c r="D27" s="300"/>
      <c r="E27" s="406"/>
      <c r="F27" s="499"/>
    </row>
    <row r="28" spans="1:6" ht="15.75">
      <c r="A28" s="445"/>
      <c r="B28" s="302" t="s">
        <v>159</v>
      </c>
      <c r="C28" s="121">
        <v>1.05</v>
      </c>
      <c r="D28" s="137">
        <v>20000</v>
      </c>
      <c r="E28" s="447">
        <v>4.16</v>
      </c>
      <c r="F28" s="471">
        <f t="shared" si="0"/>
        <v>135.616</v>
      </c>
    </row>
    <row r="29" spans="1:6" ht="15.75">
      <c r="A29" s="297"/>
      <c r="B29" s="303" t="s">
        <v>29</v>
      </c>
      <c r="C29" s="123">
        <v>1.11</v>
      </c>
      <c r="D29" s="138">
        <v>20000</v>
      </c>
      <c r="E29" s="442">
        <v>4.08</v>
      </c>
      <c r="F29" s="471">
        <f t="shared" si="0"/>
        <v>133.008</v>
      </c>
    </row>
    <row r="30" spans="1:6" ht="15.75">
      <c r="A30" s="297"/>
      <c r="B30" s="303" t="s">
        <v>30</v>
      </c>
      <c r="C30" s="123">
        <v>1.35</v>
      </c>
      <c r="D30" s="139">
        <v>16000</v>
      </c>
      <c r="E30" s="442">
        <v>4.41</v>
      </c>
      <c r="F30" s="471">
        <f t="shared" si="0"/>
        <v>143.76600000000002</v>
      </c>
    </row>
    <row r="31" spans="1:6" ht="15.75">
      <c r="A31" s="297"/>
      <c r="B31" s="303" t="s">
        <v>31</v>
      </c>
      <c r="C31" s="123">
        <v>1.61</v>
      </c>
      <c r="D31" s="139">
        <v>10000</v>
      </c>
      <c r="E31" s="442">
        <v>5.37</v>
      </c>
      <c r="F31" s="471">
        <f t="shared" si="0"/>
        <v>175.062</v>
      </c>
    </row>
    <row r="32" spans="1:6" ht="15.75">
      <c r="A32" s="297"/>
      <c r="B32" s="303" t="s">
        <v>32</v>
      </c>
      <c r="C32" s="117">
        <v>1.73</v>
      </c>
      <c r="D32" s="140">
        <v>10000</v>
      </c>
      <c r="E32" s="442">
        <v>5.84</v>
      </c>
      <c r="F32" s="471">
        <f t="shared" si="0"/>
        <v>190.38400000000001</v>
      </c>
    </row>
    <row r="33" spans="1:6" ht="15.75">
      <c r="A33" s="297"/>
      <c r="B33" s="303" t="s">
        <v>33</v>
      </c>
      <c r="C33" s="123">
        <v>2.06</v>
      </c>
      <c r="D33" s="139">
        <v>6500</v>
      </c>
      <c r="E33" s="442">
        <v>6.81</v>
      </c>
      <c r="F33" s="471">
        <f t="shared" si="0"/>
        <v>222.006</v>
      </c>
    </row>
    <row r="34" spans="1:6" ht="15.75">
      <c r="A34" s="297"/>
      <c r="B34" s="303" t="s">
        <v>34</v>
      </c>
      <c r="C34" s="123">
        <v>2.18</v>
      </c>
      <c r="D34" s="139">
        <v>6500</v>
      </c>
      <c r="E34" s="442">
        <v>7.17</v>
      </c>
      <c r="F34" s="471">
        <f t="shared" si="0"/>
        <v>233.74200000000002</v>
      </c>
    </row>
    <row r="35" spans="1:6" ht="15.75">
      <c r="A35" s="297"/>
      <c r="B35" s="303" t="s">
        <v>160</v>
      </c>
      <c r="C35" s="123">
        <v>2.46</v>
      </c>
      <c r="D35" s="139">
        <v>4800</v>
      </c>
      <c r="E35" s="442">
        <v>8.73</v>
      </c>
      <c r="F35" s="471">
        <f t="shared" si="0"/>
        <v>284.598</v>
      </c>
    </row>
    <row r="36" spans="1:6" ht="15.75">
      <c r="A36" s="297"/>
      <c r="B36" s="303" t="s">
        <v>35</v>
      </c>
      <c r="C36" s="123">
        <v>2.53</v>
      </c>
      <c r="D36" s="139">
        <v>4000</v>
      </c>
      <c r="E36" s="442">
        <v>8.93</v>
      </c>
      <c r="F36" s="471">
        <f t="shared" si="0"/>
        <v>291.118</v>
      </c>
    </row>
    <row r="37" spans="1:6" ht="15.75">
      <c r="A37" s="297"/>
      <c r="B37" s="303" t="s">
        <v>161</v>
      </c>
      <c r="C37" s="123">
        <v>3.68</v>
      </c>
      <c r="D37" s="139">
        <v>2900</v>
      </c>
      <c r="E37" s="442">
        <v>12.6</v>
      </c>
      <c r="F37" s="471">
        <f t="shared" si="0"/>
        <v>410.76</v>
      </c>
    </row>
    <row r="38" spans="1:6" ht="15.75">
      <c r="A38" s="297"/>
      <c r="B38" s="303" t="s">
        <v>409</v>
      </c>
      <c r="C38" s="117">
        <v>3.96</v>
      </c>
      <c r="D38" s="140">
        <v>2500</v>
      </c>
      <c r="E38" s="442">
        <v>14.46</v>
      </c>
      <c r="F38" s="471">
        <f t="shared" si="0"/>
        <v>471.3960000000001</v>
      </c>
    </row>
    <row r="39" spans="1:6" ht="15.75">
      <c r="A39" s="297"/>
      <c r="B39" s="303" t="s">
        <v>162</v>
      </c>
      <c r="C39" s="117">
        <v>4.15</v>
      </c>
      <c r="D39" s="140">
        <v>2500</v>
      </c>
      <c r="E39" s="442">
        <v>15.99</v>
      </c>
      <c r="F39" s="471">
        <f t="shared" si="0"/>
        <v>521.274</v>
      </c>
    </row>
    <row r="40" spans="1:6" ht="15.75">
      <c r="A40" s="297"/>
      <c r="B40" s="303" t="s">
        <v>163</v>
      </c>
      <c r="C40" s="117">
        <v>4.72</v>
      </c>
      <c r="D40" s="140">
        <v>2100</v>
      </c>
      <c r="E40" s="442">
        <v>15.56</v>
      </c>
      <c r="F40" s="471">
        <f t="shared" si="0"/>
        <v>507.25600000000003</v>
      </c>
    </row>
    <row r="41" spans="1:6" ht="15.75">
      <c r="A41" s="297"/>
      <c r="B41" s="303" t="s">
        <v>440</v>
      </c>
      <c r="C41" s="117">
        <v>5.7</v>
      </c>
      <c r="D41" s="140">
        <v>1300</v>
      </c>
      <c r="E41" s="442">
        <v>27.51</v>
      </c>
      <c r="F41" s="471">
        <f t="shared" si="0"/>
        <v>896.8260000000001</v>
      </c>
    </row>
    <row r="42" spans="1:6" ht="15.75">
      <c r="A42" s="297"/>
      <c r="B42" s="303" t="s">
        <v>164</v>
      </c>
      <c r="C42" s="117">
        <v>7.5</v>
      </c>
      <c r="D42" s="304">
        <v>1800</v>
      </c>
      <c r="E42" s="442">
        <v>27.72</v>
      </c>
      <c r="F42" s="471">
        <f t="shared" si="0"/>
        <v>903.672</v>
      </c>
    </row>
    <row r="43" spans="1:6" ht="15.75">
      <c r="A43" s="297"/>
      <c r="B43" s="303" t="s">
        <v>165</v>
      </c>
      <c r="C43" s="117">
        <v>8.43</v>
      </c>
      <c r="D43" s="140">
        <v>1100</v>
      </c>
      <c r="E43" s="442">
        <v>28.64</v>
      </c>
      <c r="F43" s="471">
        <f t="shared" si="0"/>
        <v>933.6640000000001</v>
      </c>
    </row>
    <row r="44" spans="1:6" ht="15.75">
      <c r="A44" s="297"/>
      <c r="B44" s="303" t="s">
        <v>166</v>
      </c>
      <c r="C44" s="123">
        <v>8.95</v>
      </c>
      <c r="D44" s="139">
        <v>1000</v>
      </c>
      <c r="E44" s="442">
        <v>35.15</v>
      </c>
      <c r="F44" s="471">
        <f t="shared" si="0"/>
        <v>1145.89</v>
      </c>
    </row>
    <row r="45" spans="1:6" ht="15.75">
      <c r="A45" s="297"/>
      <c r="B45" s="322" t="s">
        <v>167</v>
      </c>
      <c r="C45" s="117">
        <v>11.46</v>
      </c>
      <c r="D45" s="200">
        <v>800</v>
      </c>
      <c r="E45" s="442">
        <v>50.45</v>
      </c>
      <c r="F45" s="471">
        <f t="shared" si="0"/>
        <v>1644.67</v>
      </c>
    </row>
    <row r="46" spans="1:6" ht="16.5" thickBot="1">
      <c r="A46" s="446"/>
      <c r="B46" s="341" t="s">
        <v>168</v>
      </c>
      <c r="C46" s="118">
        <v>13.73</v>
      </c>
      <c r="D46" s="144">
        <v>700</v>
      </c>
      <c r="E46" s="443">
        <v>70.21</v>
      </c>
      <c r="F46" s="351">
        <f t="shared" si="0"/>
        <v>2288.846</v>
      </c>
    </row>
    <row r="47" spans="1:6" s="45" customFormat="1" ht="21" thickBot="1">
      <c r="A47" s="444" t="s">
        <v>557</v>
      </c>
      <c r="B47" s="323"/>
      <c r="C47" s="324"/>
      <c r="D47" s="324"/>
      <c r="E47" s="409"/>
      <c r="F47" s="498"/>
    </row>
    <row r="48" spans="1:6" ht="18">
      <c r="A48" s="15"/>
      <c r="B48" s="302" t="s">
        <v>159</v>
      </c>
      <c r="C48" s="116">
        <v>1.04</v>
      </c>
      <c r="D48" s="141">
        <v>17500</v>
      </c>
      <c r="E48" s="441">
        <v>4.24</v>
      </c>
      <c r="F48" s="471">
        <f t="shared" si="0"/>
        <v>138.22400000000002</v>
      </c>
    </row>
    <row r="49" spans="1:6" ht="15.75">
      <c r="A49" s="1"/>
      <c r="B49" s="321" t="s">
        <v>29</v>
      </c>
      <c r="C49" s="142">
        <v>1.15</v>
      </c>
      <c r="D49" s="143">
        <v>16600</v>
      </c>
      <c r="E49" s="442">
        <v>4.5</v>
      </c>
      <c r="F49" s="471">
        <f t="shared" si="0"/>
        <v>146.70000000000002</v>
      </c>
    </row>
    <row r="50" spans="1:6" ht="15.75">
      <c r="A50" s="1"/>
      <c r="B50" s="303" t="s">
        <v>30</v>
      </c>
      <c r="C50" s="117">
        <v>1.35</v>
      </c>
      <c r="D50" s="140">
        <v>12600</v>
      </c>
      <c r="E50" s="442">
        <v>4.85</v>
      </c>
      <c r="F50" s="471">
        <f t="shared" si="0"/>
        <v>158.10999999999999</v>
      </c>
    </row>
    <row r="51" spans="1:6" ht="15.75">
      <c r="A51" s="1"/>
      <c r="B51" s="303" t="s">
        <v>31</v>
      </c>
      <c r="C51" s="117">
        <v>1.63</v>
      </c>
      <c r="D51" s="140">
        <v>9000</v>
      </c>
      <c r="E51" s="442">
        <v>5.88</v>
      </c>
      <c r="F51" s="471">
        <f t="shared" si="0"/>
        <v>191.68800000000002</v>
      </c>
    </row>
    <row r="52" spans="1:6" ht="15.75">
      <c r="A52" s="1"/>
      <c r="B52" s="303" t="s">
        <v>32</v>
      </c>
      <c r="C52" s="117">
        <v>1.76</v>
      </c>
      <c r="D52" s="140">
        <v>8200</v>
      </c>
      <c r="E52" s="442">
        <v>6.44</v>
      </c>
      <c r="F52" s="471">
        <f t="shared" si="0"/>
        <v>209.94400000000002</v>
      </c>
    </row>
    <row r="53" spans="1:6" ht="15.75">
      <c r="A53" s="1"/>
      <c r="B53" s="303" t="s">
        <v>33</v>
      </c>
      <c r="C53" s="117">
        <v>2.03</v>
      </c>
      <c r="D53" s="140">
        <v>6500</v>
      </c>
      <c r="E53" s="442">
        <v>7.52</v>
      </c>
      <c r="F53" s="471">
        <f t="shared" si="0"/>
        <v>245.152</v>
      </c>
    </row>
    <row r="54" spans="1:6" ht="15.75">
      <c r="A54" s="1"/>
      <c r="B54" s="303" t="s">
        <v>34</v>
      </c>
      <c r="C54" s="117">
        <v>2.19</v>
      </c>
      <c r="D54" s="140">
        <v>6000</v>
      </c>
      <c r="E54" s="442">
        <v>7.88</v>
      </c>
      <c r="F54" s="471">
        <f t="shared" si="0"/>
        <v>256.88800000000003</v>
      </c>
    </row>
    <row r="55" spans="1:6" ht="15.75">
      <c r="A55" s="1"/>
      <c r="B55" s="303" t="s">
        <v>160</v>
      </c>
      <c r="C55" s="117">
        <v>2.53</v>
      </c>
      <c r="D55" s="140" t="s">
        <v>808</v>
      </c>
      <c r="E55" s="442">
        <v>9.6</v>
      </c>
      <c r="F55" s="471">
        <f t="shared" si="0"/>
        <v>312.96</v>
      </c>
    </row>
    <row r="56" spans="1:6" ht="15.75">
      <c r="A56" s="1"/>
      <c r="B56" s="303" t="s">
        <v>35</v>
      </c>
      <c r="C56" s="117">
        <v>2.69</v>
      </c>
      <c r="D56" s="140" t="s">
        <v>809</v>
      </c>
      <c r="E56" s="442">
        <v>9.82</v>
      </c>
      <c r="F56" s="471">
        <f t="shared" si="0"/>
        <v>320.132</v>
      </c>
    </row>
    <row r="57" spans="1:6" ht="15.75">
      <c r="A57" s="1"/>
      <c r="B57" s="303" t="s">
        <v>161</v>
      </c>
      <c r="C57" s="117">
        <v>3.65</v>
      </c>
      <c r="D57" s="140">
        <v>3000</v>
      </c>
      <c r="E57" s="442">
        <v>13.87</v>
      </c>
      <c r="F57" s="471">
        <f t="shared" si="0"/>
        <v>452.162</v>
      </c>
    </row>
    <row r="58" spans="1:6" ht="15.75">
      <c r="A58" s="1"/>
      <c r="B58" s="303" t="s">
        <v>409</v>
      </c>
      <c r="C58" s="117">
        <v>4.12</v>
      </c>
      <c r="D58" s="140">
        <v>2500</v>
      </c>
      <c r="E58" s="442">
        <v>15.91</v>
      </c>
      <c r="F58" s="471">
        <f t="shared" si="0"/>
        <v>518.666</v>
      </c>
    </row>
    <row r="59" spans="1:6" ht="15.75">
      <c r="A59" s="1"/>
      <c r="B59" s="303" t="s">
        <v>162</v>
      </c>
      <c r="C59" s="117">
        <v>4.3</v>
      </c>
      <c r="D59" s="140">
        <v>2000</v>
      </c>
      <c r="E59" s="442">
        <v>17.6</v>
      </c>
      <c r="F59" s="471">
        <f t="shared" si="0"/>
        <v>573.7600000000001</v>
      </c>
    </row>
    <row r="60" spans="1:6" ht="15.75">
      <c r="A60" s="1"/>
      <c r="B60" s="303" t="s">
        <v>163</v>
      </c>
      <c r="C60" s="117">
        <v>4.99</v>
      </c>
      <c r="D60" s="140">
        <v>2000</v>
      </c>
      <c r="E60" s="442">
        <v>17.47</v>
      </c>
      <c r="F60" s="471">
        <f t="shared" si="0"/>
        <v>569.5219999999999</v>
      </c>
    </row>
    <row r="61" spans="1:6" ht="15.75">
      <c r="A61" s="1"/>
      <c r="B61" s="303" t="s">
        <v>440</v>
      </c>
      <c r="C61" s="117">
        <v>5.9</v>
      </c>
      <c r="D61" s="140">
        <v>1500</v>
      </c>
      <c r="E61" s="442">
        <v>30.26</v>
      </c>
      <c r="F61" s="471">
        <f t="shared" si="0"/>
        <v>986.4760000000001</v>
      </c>
    </row>
    <row r="62" spans="1:6" ht="15.75">
      <c r="A62" s="1"/>
      <c r="B62" s="303" t="s">
        <v>164</v>
      </c>
      <c r="C62" s="117">
        <v>7.75</v>
      </c>
      <c r="D62" s="140">
        <v>1500</v>
      </c>
      <c r="E62" s="442">
        <v>30.5</v>
      </c>
      <c r="F62" s="471">
        <f t="shared" si="0"/>
        <v>994.3000000000001</v>
      </c>
    </row>
    <row r="63" spans="1:6" ht="15.75">
      <c r="A63" s="1"/>
      <c r="B63" s="303" t="s">
        <v>165</v>
      </c>
      <c r="C63" s="117">
        <v>8.5</v>
      </c>
      <c r="D63" s="140">
        <v>1000</v>
      </c>
      <c r="E63" s="442">
        <v>31.51</v>
      </c>
      <c r="F63" s="471">
        <f t="shared" si="0"/>
        <v>1027.226</v>
      </c>
    </row>
    <row r="64" spans="1:6" ht="15.75">
      <c r="A64" s="1"/>
      <c r="B64" s="303" t="s">
        <v>166</v>
      </c>
      <c r="C64" s="117">
        <v>9.17</v>
      </c>
      <c r="D64" s="140">
        <v>1000</v>
      </c>
      <c r="E64" s="442">
        <v>38.67</v>
      </c>
      <c r="F64" s="471">
        <f t="shared" si="0"/>
        <v>1260.642</v>
      </c>
    </row>
    <row r="65" spans="1:6" ht="15.75">
      <c r="A65" s="1"/>
      <c r="B65" s="303" t="s">
        <v>167</v>
      </c>
      <c r="C65" s="117">
        <v>11.46</v>
      </c>
      <c r="D65" s="140">
        <v>500</v>
      </c>
      <c r="E65" s="442">
        <v>55.49</v>
      </c>
      <c r="F65" s="471">
        <f t="shared" si="0"/>
        <v>1808.9740000000002</v>
      </c>
    </row>
    <row r="66" spans="1:6" ht="16.5" thickBot="1">
      <c r="A66" s="446"/>
      <c r="B66" s="341" t="s">
        <v>168</v>
      </c>
      <c r="C66" s="118">
        <v>13.73</v>
      </c>
      <c r="D66" s="144">
        <v>500</v>
      </c>
      <c r="E66" s="443">
        <v>77.21</v>
      </c>
      <c r="F66" s="471">
        <f t="shared" si="0"/>
        <v>2517.046</v>
      </c>
    </row>
    <row r="67" spans="1:6" s="45" customFormat="1" ht="21" thickBot="1">
      <c r="A67" s="444" t="s">
        <v>558</v>
      </c>
      <c r="B67" s="323"/>
      <c r="C67" s="324"/>
      <c r="D67" s="324"/>
      <c r="E67" s="409"/>
      <c r="F67" s="409"/>
    </row>
    <row r="68" spans="1:6" ht="18">
      <c r="A68" s="15"/>
      <c r="B68" s="302" t="s">
        <v>159</v>
      </c>
      <c r="C68" s="116">
        <v>1.04</v>
      </c>
      <c r="D68" s="141">
        <v>17500</v>
      </c>
      <c r="E68" s="441">
        <v>4.24</v>
      </c>
      <c r="F68" s="471">
        <f t="shared" si="0"/>
        <v>138.22400000000002</v>
      </c>
    </row>
    <row r="69" spans="1:6" ht="15.75">
      <c r="A69" s="1"/>
      <c r="B69" s="321" t="s">
        <v>29</v>
      </c>
      <c r="C69" s="142">
        <v>1.15</v>
      </c>
      <c r="D69" s="143">
        <v>16600</v>
      </c>
      <c r="E69" s="442">
        <v>4.5</v>
      </c>
      <c r="F69" s="471">
        <f t="shared" si="0"/>
        <v>146.70000000000002</v>
      </c>
    </row>
    <row r="70" spans="1:6" ht="15.75">
      <c r="A70" s="1"/>
      <c r="B70" s="303" t="s">
        <v>30</v>
      </c>
      <c r="C70" s="117">
        <v>1.35</v>
      </c>
      <c r="D70" s="140">
        <v>12600</v>
      </c>
      <c r="E70" s="442">
        <v>4.85</v>
      </c>
      <c r="F70" s="471">
        <f t="shared" si="0"/>
        <v>158.10999999999999</v>
      </c>
    </row>
    <row r="71" spans="1:6" ht="15.75">
      <c r="A71" s="1"/>
      <c r="B71" s="303" t="s">
        <v>31</v>
      </c>
      <c r="C71" s="117">
        <v>1.63</v>
      </c>
      <c r="D71" s="140">
        <v>9000</v>
      </c>
      <c r="E71" s="442">
        <v>5.88</v>
      </c>
      <c r="F71" s="471">
        <f t="shared" si="0"/>
        <v>191.68800000000002</v>
      </c>
    </row>
    <row r="72" spans="1:6" ht="15.75">
      <c r="A72" s="1"/>
      <c r="B72" s="303" t="s">
        <v>32</v>
      </c>
      <c r="C72" s="117">
        <v>1.76</v>
      </c>
      <c r="D72" s="140">
        <v>8200</v>
      </c>
      <c r="E72" s="442">
        <v>6.44</v>
      </c>
      <c r="F72" s="471">
        <f t="shared" si="0"/>
        <v>209.94400000000002</v>
      </c>
    </row>
    <row r="73" spans="1:6" ht="15.75">
      <c r="A73" s="1"/>
      <c r="B73" s="303" t="s">
        <v>33</v>
      </c>
      <c r="C73" s="117">
        <v>2.03</v>
      </c>
      <c r="D73" s="140">
        <v>6500</v>
      </c>
      <c r="E73" s="442">
        <v>7.52</v>
      </c>
      <c r="F73" s="471">
        <f t="shared" si="0"/>
        <v>245.152</v>
      </c>
    </row>
    <row r="74" spans="1:6" ht="15.75">
      <c r="A74" s="1"/>
      <c r="B74" s="303" t="s">
        <v>34</v>
      </c>
      <c r="C74" s="117">
        <v>2.19</v>
      </c>
      <c r="D74" s="140">
        <v>6000</v>
      </c>
      <c r="E74" s="442">
        <v>7.88</v>
      </c>
      <c r="F74" s="471">
        <f aca="true" t="shared" si="1" ref="F74:F137">PRODUCT(E74*32.6)</f>
        <v>256.88800000000003</v>
      </c>
    </row>
    <row r="75" spans="1:6" ht="15.75">
      <c r="A75" s="1"/>
      <c r="B75" s="303" t="s">
        <v>160</v>
      </c>
      <c r="C75" s="117">
        <v>2.53</v>
      </c>
      <c r="D75" s="140" t="s">
        <v>808</v>
      </c>
      <c r="E75" s="442">
        <v>9.6</v>
      </c>
      <c r="F75" s="471">
        <f t="shared" si="1"/>
        <v>312.96</v>
      </c>
    </row>
    <row r="76" spans="1:6" ht="15.75">
      <c r="A76" s="1"/>
      <c r="B76" s="303" t="s">
        <v>35</v>
      </c>
      <c r="C76" s="117">
        <v>2.69</v>
      </c>
      <c r="D76" s="140" t="s">
        <v>809</v>
      </c>
      <c r="E76" s="442">
        <v>9.82</v>
      </c>
      <c r="F76" s="471">
        <f t="shared" si="1"/>
        <v>320.132</v>
      </c>
    </row>
    <row r="77" spans="1:6" ht="15.75">
      <c r="A77" s="1"/>
      <c r="B77" s="303" t="s">
        <v>161</v>
      </c>
      <c r="C77" s="117">
        <v>3.65</v>
      </c>
      <c r="D77" s="140">
        <v>3000</v>
      </c>
      <c r="E77" s="442">
        <v>13.87</v>
      </c>
      <c r="F77" s="471">
        <f t="shared" si="1"/>
        <v>452.162</v>
      </c>
    </row>
    <row r="78" spans="1:6" ht="15.75">
      <c r="A78" s="1"/>
      <c r="B78" s="303" t="s">
        <v>409</v>
      </c>
      <c r="C78" s="117">
        <v>4.12</v>
      </c>
      <c r="D78" s="140">
        <v>2500</v>
      </c>
      <c r="E78" s="442">
        <v>15.91</v>
      </c>
      <c r="F78" s="471">
        <f t="shared" si="1"/>
        <v>518.666</v>
      </c>
    </row>
    <row r="79" spans="1:6" ht="15.75">
      <c r="A79" s="1"/>
      <c r="B79" s="303" t="s">
        <v>162</v>
      </c>
      <c r="C79" s="117">
        <v>4.3</v>
      </c>
      <c r="D79" s="140">
        <v>2000</v>
      </c>
      <c r="E79" s="442">
        <v>17.6</v>
      </c>
      <c r="F79" s="471">
        <f t="shared" si="1"/>
        <v>573.7600000000001</v>
      </c>
    </row>
    <row r="80" spans="1:6" ht="15.75">
      <c r="A80" s="1"/>
      <c r="B80" s="303" t="s">
        <v>163</v>
      </c>
      <c r="C80" s="117">
        <v>4.99</v>
      </c>
      <c r="D80" s="140">
        <v>2000</v>
      </c>
      <c r="E80" s="442">
        <v>17.47</v>
      </c>
      <c r="F80" s="471">
        <f t="shared" si="1"/>
        <v>569.5219999999999</v>
      </c>
    </row>
    <row r="81" spans="1:6" ht="15.75">
      <c r="A81" s="1"/>
      <c r="B81" s="303" t="s">
        <v>440</v>
      </c>
      <c r="C81" s="117">
        <v>5.9</v>
      </c>
      <c r="D81" s="140">
        <v>1500</v>
      </c>
      <c r="E81" s="442">
        <v>30.26</v>
      </c>
      <c r="F81" s="471">
        <f t="shared" si="1"/>
        <v>986.4760000000001</v>
      </c>
    </row>
    <row r="82" spans="1:6" ht="15.75">
      <c r="A82" s="1"/>
      <c r="B82" s="303" t="s">
        <v>164</v>
      </c>
      <c r="C82" s="117">
        <v>7.75</v>
      </c>
      <c r="D82" s="140">
        <v>1500</v>
      </c>
      <c r="E82" s="442">
        <v>30.5</v>
      </c>
      <c r="F82" s="471">
        <f t="shared" si="1"/>
        <v>994.3000000000001</v>
      </c>
    </row>
    <row r="83" spans="1:6" ht="15.75">
      <c r="A83" s="1"/>
      <c r="B83" s="303" t="s">
        <v>165</v>
      </c>
      <c r="C83" s="117">
        <v>8.5</v>
      </c>
      <c r="D83" s="140">
        <v>1000</v>
      </c>
      <c r="E83" s="442">
        <v>31.51</v>
      </c>
      <c r="F83" s="471">
        <f t="shared" si="1"/>
        <v>1027.226</v>
      </c>
    </row>
    <row r="84" spans="1:6" ht="15.75">
      <c r="A84" s="1"/>
      <c r="B84" s="303" t="s">
        <v>166</v>
      </c>
      <c r="C84" s="117">
        <v>9.17</v>
      </c>
      <c r="D84" s="140">
        <v>1000</v>
      </c>
      <c r="E84" s="442">
        <v>38.67</v>
      </c>
      <c r="F84" s="471">
        <f t="shared" si="1"/>
        <v>1260.642</v>
      </c>
    </row>
    <row r="85" spans="1:6" ht="15.75">
      <c r="A85" s="1"/>
      <c r="B85" s="303" t="s">
        <v>167</v>
      </c>
      <c r="C85" s="117">
        <v>11.46</v>
      </c>
      <c r="D85" s="140">
        <v>500</v>
      </c>
      <c r="E85" s="442">
        <v>55.49</v>
      </c>
      <c r="F85" s="471">
        <f t="shared" si="1"/>
        <v>1808.9740000000002</v>
      </c>
    </row>
    <row r="86" spans="1:6" ht="16.5" thickBot="1">
      <c r="A86" s="446"/>
      <c r="B86" s="341" t="s">
        <v>168</v>
      </c>
      <c r="C86" s="118">
        <v>13.73</v>
      </c>
      <c r="D86" s="144">
        <v>500</v>
      </c>
      <c r="E86" s="443">
        <v>77.21</v>
      </c>
      <c r="F86" s="351">
        <f t="shared" si="1"/>
        <v>2517.046</v>
      </c>
    </row>
    <row r="87" spans="1:6" s="45" customFormat="1" ht="24" thickBot="1">
      <c r="A87" s="270" t="s">
        <v>877</v>
      </c>
      <c r="B87" s="323"/>
      <c r="C87" s="324"/>
      <c r="D87" s="324"/>
      <c r="E87" s="409"/>
      <c r="F87" s="498"/>
    </row>
    <row r="88" spans="1:6" ht="15.75">
      <c r="A88" s="1"/>
      <c r="B88" s="64" t="s">
        <v>30</v>
      </c>
      <c r="C88" s="124">
        <v>1.52</v>
      </c>
      <c r="D88" s="138">
        <v>10000</v>
      </c>
      <c r="E88" s="348">
        <v>6.311157120000001</v>
      </c>
      <c r="F88" s="471">
        <f t="shared" si="1"/>
        <v>205.74372211200003</v>
      </c>
    </row>
    <row r="89" spans="1:6" ht="15.75">
      <c r="A89" s="1"/>
      <c r="B89" s="50" t="s">
        <v>31</v>
      </c>
      <c r="C89" s="123">
        <v>1.89</v>
      </c>
      <c r="D89" s="139">
        <v>8000</v>
      </c>
      <c r="E89" s="349">
        <v>7.885797120000002</v>
      </c>
      <c r="F89" s="471">
        <f t="shared" si="1"/>
        <v>257.0769861120001</v>
      </c>
    </row>
    <row r="90" spans="1:6" ht="15.75">
      <c r="A90" s="1"/>
      <c r="B90" s="50" t="s">
        <v>154</v>
      </c>
      <c r="C90" s="123">
        <v>2</v>
      </c>
      <c r="D90" s="139">
        <v>8000</v>
      </c>
      <c r="E90" s="349">
        <v>8.591235840000001</v>
      </c>
      <c r="F90" s="471">
        <f t="shared" si="1"/>
        <v>280.07428838400006</v>
      </c>
    </row>
    <row r="91" spans="1:6" ht="15.75">
      <c r="A91" s="1"/>
      <c r="B91" s="50" t="s">
        <v>44</v>
      </c>
      <c r="C91" s="123">
        <v>2.33</v>
      </c>
      <c r="D91" s="139">
        <v>5000</v>
      </c>
      <c r="E91" s="349">
        <v>10.455609600000004</v>
      </c>
      <c r="F91" s="471">
        <f t="shared" si="1"/>
        <v>340.8528729600001</v>
      </c>
    </row>
    <row r="92" spans="1:6" ht="15.75">
      <c r="A92" s="1"/>
      <c r="B92" s="51" t="s">
        <v>34</v>
      </c>
      <c r="C92" s="145">
        <v>2.55</v>
      </c>
      <c r="D92" s="146">
        <v>5000</v>
      </c>
      <c r="E92" s="349">
        <v>10.745343360000001</v>
      </c>
      <c r="F92" s="471">
        <f t="shared" si="1"/>
        <v>350.29819353600004</v>
      </c>
    </row>
    <row r="93" spans="1:6" ht="15.75">
      <c r="A93" s="40"/>
      <c r="B93" s="51" t="s">
        <v>45</v>
      </c>
      <c r="C93" s="145">
        <v>3.69</v>
      </c>
      <c r="D93" s="146">
        <v>2500</v>
      </c>
      <c r="E93" s="349">
        <v>16.477032960000003</v>
      </c>
      <c r="F93" s="471">
        <f t="shared" si="1"/>
        <v>537.1512744960002</v>
      </c>
    </row>
    <row r="94" spans="1:6" ht="15.75">
      <c r="A94" s="40"/>
      <c r="B94" s="51" t="s">
        <v>46</v>
      </c>
      <c r="C94" s="145">
        <v>4.3</v>
      </c>
      <c r="D94" s="146">
        <v>2500</v>
      </c>
      <c r="E94" s="349">
        <v>19.336579200000003</v>
      </c>
      <c r="F94" s="471">
        <f t="shared" si="1"/>
        <v>630.3724819200002</v>
      </c>
    </row>
    <row r="95" spans="1:6" ht="15.75">
      <c r="A95" s="40"/>
      <c r="B95" s="51" t="s">
        <v>47</v>
      </c>
      <c r="C95" s="145">
        <v>4.8</v>
      </c>
      <c r="D95" s="146">
        <v>2500</v>
      </c>
      <c r="E95" s="349">
        <v>23.632197120000008</v>
      </c>
      <c r="F95" s="471">
        <f t="shared" si="1"/>
        <v>770.4096261120003</v>
      </c>
    </row>
    <row r="96" spans="1:6" ht="16.5" thickBot="1">
      <c r="A96" s="42"/>
      <c r="B96" s="52" t="s">
        <v>181</v>
      </c>
      <c r="C96" s="127">
        <v>5.39</v>
      </c>
      <c r="D96" s="147">
        <v>2000</v>
      </c>
      <c r="E96" s="351">
        <v>25.068268800000006</v>
      </c>
      <c r="F96" s="351">
        <f t="shared" si="1"/>
        <v>817.2255628800002</v>
      </c>
    </row>
    <row r="97" spans="1:6" s="45" customFormat="1" ht="24" thickBot="1">
      <c r="A97" s="16" t="s">
        <v>878</v>
      </c>
      <c r="B97" s="323"/>
      <c r="C97" s="324"/>
      <c r="D97" s="324"/>
      <c r="E97" s="409"/>
      <c r="F97" s="498"/>
    </row>
    <row r="98" spans="1:6" ht="15.75">
      <c r="A98" s="1"/>
      <c r="B98" s="64" t="s">
        <v>30</v>
      </c>
      <c r="C98" s="124">
        <v>1.52</v>
      </c>
      <c r="D98" s="138">
        <v>10000</v>
      </c>
      <c r="E98" s="348">
        <v>6.676473600000001</v>
      </c>
      <c r="F98" s="471">
        <f t="shared" si="1"/>
        <v>217.65303936000007</v>
      </c>
    </row>
    <row r="99" spans="1:6" ht="15.75">
      <c r="A99" s="1"/>
      <c r="B99" s="50" t="s">
        <v>31</v>
      </c>
      <c r="C99" s="123">
        <v>1.89</v>
      </c>
      <c r="D99" s="139">
        <v>8000</v>
      </c>
      <c r="E99" s="349">
        <v>8.351890560000001</v>
      </c>
      <c r="F99" s="471">
        <f t="shared" si="1"/>
        <v>272.27163225600003</v>
      </c>
    </row>
    <row r="100" spans="1:6" ht="15.75">
      <c r="A100" s="1"/>
      <c r="B100" s="50" t="s">
        <v>154</v>
      </c>
      <c r="C100" s="123">
        <v>2</v>
      </c>
      <c r="D100" s="139">
        <v>8000</v>
      </c>
      <c r="E100" s="349">
        <v>9.095120640000003</v>
      </c>
      <c r="F100" s="471">
        <f t="shared" si="1"/>
        <v>296.5009328640001</v>
      </c>
    </row>
    <row r="101" spans="1:6" ht="15.75">
      <c r="A101" s="1"/>
      <c r="B101" s="50" t="s">
        <v>44</v>
      </c>
      <c r="C101" s="123">
        <v>2.33</v>
      </c>
      <c r="D101" s="139">
        <v>5000</v>
      </c>
      <c r="E101" s="349">
        <v>11.07286848</v>
      </c>
      <c r="F101" s="471">
        <f t="shared" si="1"/>
        <v>360.975512448</v>
      </c>
    </row>
    <row r="102" spans="1:6" ht="15.75">
      <c r="A102" s="1"/>
      <c r="B102" s="51" t="s">
        <v>34</v>
      </c>
      <c r="C102" s="145">
        <v>2.55</v>
      </c>
      <c r="D102" s="146">
        <v>5000</v>
      </c>
      <c r="E102" s="349">
        <v>11.375199360000002</v>
      </c>
      <c r="F102" s="471">
        <f t="shared" si="1"/>
        <v>370.83149913600005</v>
      </c>
    </row>
    <row r="103" spans="1:6" ht="15.75">
      <c r="A103" s="1"/>
      <c r="B103" s="51" t="s">
        <v>35</v>
      </c>
      <c r="C103" s="145">
        <v>2.99</v>
      </c>
      <c r="D103" s="146">
        <v>4000</v>
      </c>
      <c r="E103" s="349">
        <v>18.958665600000007</v>
      </c>
      <c r="F103" s="471">
        <f t="shared" si="1"/>
        <v>618.0524985600002</v>
      </c>
    </row>
    <row r="104" spans="1:6" ht="15.75">
      <c r="A104" s="40"/>
      <c r="B104" s="51" t="s">
        <v>45</v>
      </c>
      <c r="C104" s="145">
        <v>3.69</v>
      </c>
      <c r="D104" s="146">
        <v>2500</v>
      </c>
      <c r="E104" s="349">
        <v>17.434414080000003</v>
      </c>
      <c r="F104" s="471">
        <f t="shared" si="1"/>
        <v>568.3618990080001</v>
      </c>
    </row>
    <row r="105" spans="1:6" ht="15.75">
      <c r="A105" s="40"/>
      <c r="B105" s="51" t="s">
        <v>46</v>
      </c>
      <c r="C105" s="145">
        <v>4.3</v>
      </c>
      <c r="D105" s="146">
        <v>2500</v>
      </c>
      <c r="E105" s="349">
        <v>20.482917120000007</v>
      </c>
      <c r="F105" s="471">
        <f t="shared" si="1"/>
        <v>667.7430981120002</v>
      </c>
    </row>
    <row r="106" spans="1:6" ht="15.75">
      <c r="A106" s="40"/>
      <c r="B106" s="51" t="s">
        <v>47</v>
      </c>
      <c r="C106" s="145">
        <v>4.8</v>
      </c>
      <c r="D106" s="146">
        <v>2500</v>
      </c>
      <c r="E106" s="349">
        <v>25.030477440000006</v>
      </c>
      <c r="F106" s="471">
        <f t="shared" si="1"/>
        <v>815.9935645440003</v>
      </c>
    </row>
    <row r="107" spans="1:6" ht="16.5" thickBot="1">
      <c r="A107" s="42"/>
      <c r="B107" s="52" t="s">
        <v>181</v>
      </c>
      <c r="C107" s="127">
        <v>5.39</v>
      </c>
      <c r="D107" s="147">
        <v>2000</v>
      </c>
      <c r="E107" s="351">
        <v>26.542131840000007</v>
      </c>
      <c r="F107" s="471">
        <f t="shared" si="1"/>
        <v>865.2734979840003</v>
      </c>
    </row>
    <row r="108" spans="1:6" ht="21" thickBot="1">
      <c r="A108" s="268" t="s">
        <v>0</v>
      </c>
      <c r="B108" s="269"/>
      <c r="C108" s="269"/>
      <c r="D108" s="269"/>
      <c r="E108" s="411"/>
      <c r="F108" s="411"/>
    </row>
    <row r="109" spans="1:6" s="45" customFormat="1" ht="20.25">
      <c r="A109" s="18" t="s">
        <v>559</v>
      </c>
      <c r="B109" s="249"/>
      <c r="C109" s="249"/>
      <c r="D109" s="249"/>
      <c r="E109" s="412"/>
      <c r="F109" s="412"/>
    </row>
    <row r="110" spans="1:6" s="45" customFormat="1" ht="21" thickBot="1">
      <c r="A110" s="270" t="s">
        <v>556</v>
      </c>
      <c r="B110" s="251"/>
      <c r="C110" s="251"/>
      <c r="D110" s="251"/>
      <c r="E110" s="413"/>
      <c r="F110" s="413"/>
    </row>
    <row r="111" spans="1:6" ht="15.75">
      <c r="A111" s="1"/>
      <c r="B111" s="47" t="s">
        <v>169</v>
      </c>
      <c r="C111" s="124">
        <v>1.26</v>
      </c>
      <c r="D111" s="138">
        <v>15000</v>
      </c>
      <c r="E111" s="442">
        <v>4.41</v>
      </c>
      <c r="F111" s="471">
        <f t="shared" si="1"/>
        <v>143.76600000000002</v>
      </c>
    </row>
    <row r="112" spans="1:6" ht="15.75">
      <c r="A112" s="1"/>
      <c r="B112" s="48" t="s">
        <v>170</v>
      </c>
      <c r="C112" s="123">
        <v>1.6</v>
      </c>
      <c r="D112" s="139">
        <v>10000</v>
      </c>
      <c r="E112" s="442">
        <v>5.31</v>
      </c>
      <c r="F112" s="471">
        <f t="shared" si="1"/>
        <v>173.106</v>
      </c>
    </row>
    <row r="113" spans="1:6" ht="15.75">
      <c r="A113" s="1"/>
      <c r="B113" s="48" t="s">
        <v>171</v>
      </c>
      <c r="C113" s="123">
        <v>1.9</v>
      </c>
      <c r="D113" s="139">
        <v>10000</v>
      </c>
      <c r="E113" s="442">
        <v>6.16</v>
      </c>
      <c r="F113" s="471">
        <f t="shared" si="1"/>
        <v>200.816</v>
      </c>
    </row>
    <row r="114" spans="1:6" ht="15.75">
      <c r="A114" s="1"/>
      <c r="B114" s="53" t="s">
        <v>186</v>
      </c>
      <c r="C114" s="135">
        <v>2.15</v>
      </c>
      <c r="D114" s="148">
        <v>5000</v>
      </c>
      <c r="E114" s="442">
        <v>6.8</v>
      </c>
      <c r="F114" s="471">
        <f t="shared" si="1"/>
        <v>221.68</v>
      </c>
    </row>
    <row r="115" spans="1:6" ht="16.5" thickBot="1">
      <c r="A115" s="7"/>
      <c r="B115" s="48" t="s">
        <v>172</v>
      </c>
      <c r="C115" s="123">
        <v>2.65</v>
      </c>
      <c r="D115" s="139">
        <v>5000</v>
      </c>
      <c r="E115" s="442">
        <v>8.25</v>
      </c>
      <c r="F115" s="471">
        <f t="shared" si="1"/>
        <v>268.95</v>
      </c>
    </row>
    <row r="116" spans="1:6" ht="21" thickBot="1">
      <c r="A116" s="243" t="s">
        <v>352</v>
      </c>
      <c r="B116" s="244"/>
      <c r="C116" s="244"/>
      <c r="D116" s="244"/>
      <c r="E116" s="414"/>
      <c r="F116" s="414"/>
    </row>
    <row r="117" spans="1:6" s="45" customFormat="1" ht="21" thickBot="1">
      <c r="A117" s="16" t="s">
        <v>560</v>
      </c>
      <c r="B117" s="17"/>
      <c r="C117" s="31"/>
      <c r="D117" s="31"/>
      <c r="E117" s="415"/>
      <c r="F117" s="415"/>
    </row>
    <row r="118" spans="1:6" ht="18">
      <c r="A118" s="15"/>
      <c r="B118" s="57" t="s">
        <v>36</v>
      </c>
      <c r="C118" s="121">
        <v>1.4</v>
      </c>
      <c r="D118" s="137">
        <v>15000</v>
      </c>
      <c r="E118" s="352">
        <v>5.744286720000002</v>
      </c>
      <c r="F118" s="471">
        <f t="shared" si="1"/>
        <v>187.26374707200006</v>
      </c>
    </row>
    <row r="119" spans="1:6" ht="18">
      <c r="A119" s="325"/>
      <c r="B119" s="70" t="s">
        <v>36</v>
      </c>
      <c r="C119" s="177"/>
      <c r="D119" s="226" t="s">
        <v>269</v>
      </c>
      <c r="E119" s="350">
        <v>6.088943923200001</v>
      </c>
      <c r="F119" s="471">
        <f t="shared" si="1"/>
        <v>198.49957189632005</v>
      </c>
    </row>
    <row r="120" spans="1:6" ht="15.75">
      <c r="A120" s="1"/>
      <c r="B120" s="58" t="s">
        <v>37</v>
      </c>
      <c r="C120" s="123">
        <v>1.52</v>
      </c>
      <c r="D120" s="139">
        <v>10000</v>
      </c>
      <c r="E120" s="353">
        <v>6.222977280000001</v>
      </c>
      <c r="F120" s="471">
        <f t="shared" si="1"/>
        <v>202.86905932800005</v>
      </c>
    </row>
    <row r="121" spans="1:6" ht="15.75">
      <c r="A121" s="1"/>
      <c r="B121" s="68" t="s">
        <v>37</v>
      </c>
      <c r="C121" s="122"/>
      <c r="D121" s="226" t="s">
        <v>269</v>
      </c>
      <c r="E121" s="350">
        <v>6.596355916800002</v>
      </c>
      <c r="F121" s="471">
        <f t="shared" si="1"/>
        <v>215.04120288768007</v>
      </c>
    </row>
    <row r="122" spans="1:6" ht="15.75">
      <c r="A122" s="1"/>
      <c r="B122" s="48" t="s">
        <v>38</v>
      </c>
      <c r="C122" s="123">
        <v>1.6</v>
      </c>
      <c r="D122" s="139">
        <v>10000</v>
      </c>
      <c r="E122" s="353">
        <v>6.336351360000001</v>
      </c>
      <c r="F122" s="471">
        <f t="shared" si="1"/>
        <v>206.56505433600003</v>
      </c>
    </row>
    <row r="123" spans="1:6" ht="15.75">
      <c r="A123" s="1"/>
      <c r="B123" s="68" t="s">
        <v>38</v>
      </c>
      <c r="C123" s="122"/>
      <c r="D123" s="226" t="s">
        <v>269</v>
      </c>
      <c r="E123" s="350">
        <v>6.716532441600002</v>
      </c>
      <c r="F123" s="471">
        <f t="shared" si="1"/>
        <v>218.95895759616008</v>
      </c>
    </row>
    <row r="124" spans="1:6" ht="15.75">
      <c r="A124" s="1"/>
      <c r="B124" s="48" t="s">
        <v>39</v>
      </c>
      <c r="C124" s="123">
        <v>1.84</v>
      </c>
      <c r="D124" s="139">
        <v>10000</v>
      </c>
      <c r="E124" s="353">
        <v>7.331523840000001</v>
      </c>
      <c r="F124" s="471">
        <f t="shared" si="1"/>
        <v>239.00767718400004</v>
      </c>
    </row>
    <row r="125" spans="1:6" ht="15.75">
      <c r="A125" s="1"/>
      <c r="B125" s="68" t="s">
        <v>39</v>
      </c>
      <c r="C125" s="122"/>
      <c r="D125" s="226" t="s">
        <v>269</v>
      </c>
      <c r="E125" s="350">
        <v>7.771415270400002</v>
      </c>
      <c r="F125" s="471">
        <f t="shared" si="1"/>
        <v>253.34813781504008</v>
      </c>
    </row>
    <row r="126" spans="1:6" ht="15.75">
      <c r="A126" s="1"/>
      <c r="B126" s="48" t="s">
        <v>40</v>
      </c>
      <c r="C126" s="123">
        <v>2.23</v>
      </c>
      <c r="D126" s="139">
        <v>6000</v>
      </c>
      <c r="E126" s="353">
        <v>8.654221440000002</v>
      </c>
      <c r="F126" s="471">
        <f t="shared" si="1"/>
        <v>282.12761894400006</v>
      </c>
    </row>
    <row r="127" spans="1:6" ht="15.75">
      <c r="A127" s="1"/>
      <c r="B127" s="68" t="s">
        <v>40</v>
      </c>
      <c r="C127" s="122"/>
      <c r="D127" s="155" t="s">
        <v>810</v>
      </c>
      <c r="E127" s="350">
        <v>9.173474726400004</v>
      </c>
      <c r="F127" s="471">
        <f t="shared" si="1"/>
        <v>299.0552760806401</v>
      </c>
    </row>
    <row r="128" spans="1:6" ht="15.75">
      <c r="A128" s="1"/>
      <c r="B128" s="48" t="s">
        <v>41</v>
      </c>
      <c r="C128" s="123">
        <v>2.65</v>
      </c>
      <c r="D128" s="139">
        <v>5000</v>
      </c>
      <c r="E128" s="353">
        <v>10.065098880000003</v>
      </c>
      <c r="F128" s="471">
        <f t="shared" si="1"/>
        <v>328.1222234880001</v>
      </c>
    </row>
    <row r="129" spans="1:6" ht="15.75">
      <c r="A129" s="1"/>
      <c r="B129" s="68" t="s">
        <v>41</v>
      </c>
      <c r="C129" s="122"/>
      <c r="D129" s="155" t="s">
        <v>811</v>
      </c>
      <c r="E129" s="350">
        <v>10.669004812800003</v>
      </c>
      <c r="F129" s="471">
        <f t="shared" si="1"/>
        <v>347.8095568972801</v>
      </c>
    </row>
    <row r="130" spans="1:6" ht="15.75">
      <c r="A130" s="1"/>
      <c r="B130" s="48" t="s">
        <v>42</v>
      </c>
      <c r="C130" s="123">
        <v>3.25</v>
      </c>
      <c r="D130" s="139">
        <v>4000</v>
      </c>
      <c r="E130" s="353">
        <v>14.020594560000005</v>
      </c>
      <c r="F130" s="471">
        <f t="shared" si="1"/>
        <v>457.0713826560002</v>
      </c>
    </row>
    <row r="131" spans="1:6" ht="15.75">
      <c r="A131" s="1"/>
      <c r="B131" s="68" t="s">
        <v>42</v>
      </c>
      <c r="C131" s="122"/>
      <c r="D131" s="155" t="s">
        <v>812</v>
      </c>
      <c r="E131" s="350">
        <v>14.861830233600005</v>
      </c>
      <c r="F131" s="471">
        <f t="shared" si="1"/>
        <v>484.49566561536017</v>
      </c>
    </row>
    <row r="132" spans="1:6" ht="15.75">
      <c r="A132" s="1"/>
      <c r="B132" s="48" t="s">
        <v>173</v>
      </c>
      <c r="C132" s="123">
        <v>4.22</v>
      </c>
      <c r="D132" s="139">
        <v>3000</v>
      </c>
      <c r="E132" s="353">
        <v>15.708608640000001</v>
      </c>
      <c r="F132" s="471">
        <f t="shared" si="1"/>
        <v>512.100641664</v>
      </c>
    </row>
    <row r="133" spans="1:6" ht="15.75">
      <c r="A133" s="1"/>
      <c r="B133" s="68" t="s">
        <v>173</v>
      </c>
      <c r="C133" s="122"/>
      <c r="D133" s="155" t="s">
        <v>813</v>
      </c>
      <c r="E133" s="350">
        <v>16.651125158400003</v>
      </c>
      <c r="F133" s="471">
        <f t="shared" si="1"/>
        <v>542.8266801638401</v>
      </c>
    </row>
    <row r="134" spans="1:6" ht="15.75">
      <c r="A134" s="297"/>
      <c r="B134" s="58" t="s">
        <v>163</v>
      </c>
      <c r="C134" s="123">
        <v>5.16</v>
      </c>
      <c r="D134" s="139">
        <v>2500</v>
      </c>
      <c r="E134" s="349">
        <v>21.931585920000003</v>
      </c>
      <c r="F134" s="471">
        <f t="shared" si="1"/>
        <v>714.9697009920002</v>
      </c>
    </row>
    <row r="135" spans="1:6" ht="16.5" thickBot="1">
      <c r="A135" s="297"/>
      <c r="B135" s="70" t="s">
        <v>163</v>
      </c>
      <c r="C135" s="156"/>
      <c r="D135" s="157" t="s">
        <v>814</v>
      </c>
      <c r="E135" s="350">
        <v>23.247481075200007</v>
      </c>
      <c r="F135" s="471">
        <f t="shared" si="1"/>
        <v>757.8678830515203</v>
      </c>
    </row>
    <row r="136" spans="1:6" s="45" customFormat="1" ht="21" thickBot="1">
      <c r="A136" s="16" t="s">
        <v>561</v>
      </c>
      <c r="B136" s="17"/>
      <c r="C136" s="31"/>
      <c r="D136" s="31"/>
      <c r="E136" s="415"/>
      <c r="F136" s="415"/>
    </row>
    <row r="137" spans="1:6" ht="15.75">
      <c r="A137" s="2"/>
      <c r="B137" s="46" t="s">
        <v>36</v>
      </c>
      <c r="C137" s="121">
        <v>1.74</v>
      </c>
      <c r="D137" s="137">
        <v>15000</v>
      </c>
      <c r="E137" s="442">
        <v>7.192955520000001</v>
      </c>
      <c r="F137" s="471">
        <f t="shared" si="1"/>
        <v>234.49034995200003</v>
      </c>
    </row>
    <row r="138" spans="1:6" ht="15.75">
      <c r="A138" s="1"/>
      <c r="B138" s="70" t="s">
        <v>36</v>
      </c>
      <c r="C138" s="177"/>
      <c r="D138" s="226" t="s">
        <v>269</v>
      </c>
      <c r="E138" s="448">
        <v>7.6245328512000015</v>
      </c>
      <c r="F138" s="471">
        <f aca="true" t="shared" si="2" ref="F138:F201">PRODUCT(E138*32.6)</f>
        <v>248.55977094912006</v>
      </c>
    </row>
    <row r="139" spans="1:6" ht="15.75">
      <c r="A139" s="1"/>
      <c r="B139" s="48" t="s">
        <v>37</v>
      </c>
      <c r="C139" s="123">
        <v>1.79</v>
      </c>
      <c r="D139" s="139">
        <v>10000</v>
      </c>
      <c r="E139" s="442">
        <v>7.961379840000002</v>
      </c>
      <c r="F139" s="471">
        <f t="shared" si="2"/>
        <v>259.54098278400005</v>
      </c>
    </row>
    <row r="140" spans="1:6" ht="15.75">
      <c r="A140" s="1"/>
      <c r="B140" s="68" t="s">
        <v>37</v>
      </c>
      <c r="C140" s="122"/>
      <c r="D140" s="226" t="s">
        <v>269</v>
      </c>
      <c r="E140" s="448">
        <v>8.439062630400002</v>
      </c>
      <c r="F140" s="471">
        <f t="shared" si="2"/>
        <v>275.1134417510401</v>
      </c>
    </row>
    <row r="141" spans="1:6" ht="15.75">
      <c r="A141" s="1"/>
      <c r="B141" s="48" t="s">
        <v>38</v>
      </c>
      <c r="C141" s="123">
        <v>1.94</v>
      </c>
      <c r="D141" s="139">
        <v>10000</v>
      </c>
      <c r="E141" s="442">
        <v>8.30150208</v>
      </c>
      <c r="F141" s="471">
        <f t="shared" si="2"/>
        <v>270.628967808</v>
      </c>
    </row>
    <row r="142" spans="1:6" ht="15.75">
      <c r="A142" s="1"/>
      <c r="B142" s="68" t="s">
        <v>38</v>
      </c>
      <c r="C142" s="122"/>
      <c r="D142" s="226" t="s">
        <v>269</v>
      </c>
      <c r="E142" s="448">
        <v>8.799592204800001</v>
      </c>
      <c r="F142" s="471">
        <f t="shared" si="2"/>
        <v>286.86670587648007</v>
      </c>
    </row>
    <row r="143" spans="1:6" ht="15.75">
      <c r="A143" s="1"/>
      <c r="B143" s="48" t="s">
        <v>39</v>
      </c>
      <c r="C143" s="123">
        <v>2.12</v>
      </c>
      <c r="D143" s="139">
        <v>10000</v>
      </c>
      <c r="E143" s="442">
        <v>9.145509120000003</v>
      </c>
      <c r="F143" s="471">
        <f t="shared" si="2"/>
        <v>298.1435973120001</v>
      </c>
    </row>
    <row r="144" spans="1:6" ht="15.75">
      <c r="A144" s="1"/>
      <c r="B144" s="68" t="s">
        <v>39</v>
      </c>
      <c r="C144" s="122"/>
      <c r="D144" s="226" t="s">
        <v>269</v>
      </c>
      <c r="E144" s="448">
        <v>9.694239667200002</v>
      </c>
      <c r="F144" s="471">
        <f t="shared" si="2"/>
        <v>316.03221315072005</v>
      </c>
    </row>
    <row r="145" spans="1:6" ht="15.75">
      <c r="A145" s="1"/>
      <c r="B145" s="48" t="s">
        <v>174</v>
      </c>
      <c r="C145" s="123">
        <v>2.5</v>
      </c>
      <c r="D145" s="139">
        <v>6000</v>
      </c>
      <c r="E145" s="442">
        <v>10.783134720000003</v>
      </c>
      <c r="F145" s="471">
        <f t="shared" si="2"/>
        <v>351.5301918720001</v>
      </c>
    </row>
    <row r="146" spans="1:6" ht="15.75">
      <c r="A146" s="1"/>
      <c r="B146" s="68" t="s">
        <v>174</v>
      </c>
      <c r="C146" s="122"/>
      <c r="D146" s="155" t="s">
        <v>810</v>
      </c>
      <c r="E146" s="448">
        <v>11.430122803200003</v>
      </c>
      <c r="F146" s="471">
        <f t="shared" si="2"/>
        <v>372.6220033843201</v>
      </c>
    </row>
    <row r="147" spans="1:6" ht="15.75">
      <c r="A147" s="1"/>
      <c r="B147" s="48" t="s">
        <v>175</v>
      </c>
      <c r="C147" s="123">
        <v>2.94</v>
      </c>
      <c r="D147" s="139">
        <v>5000</v>
      </c>
      <c r="E147" s="442">
        <v>12.433357440000002</v>
      </c>
      <c r="F147" s="471">
        <f t="shared" si="2"/>
        <v>405.3274525440001</v>
      </c>
    </row>
    <row r="148" spans="1:6" ht="15.75">
      <c r="A148" s="1"/>
      <c r="B148" s="68" t="s">
        <v>175</v>
      </c>
      <c r="C148" s="122"/>
      <c r="D148" s="155" t="s">
        <v>811</v>
      </c>
      <c r="E148" s="448">
        <v>13.179358886400001</v>
      </c>
      <c r="F148" s="471">
        <f t="shared" si="2"/>
        <v>429.64709969664005</v>
      </c>
    </row>
    <row r="149" spans="1:6" ht="15.75">
      <c r="A149" s="1"/>
      <c r="B149" s="48" t="s">
        <v>176</v>
      </c>
      <c r="C149" s="123">
        <v>3.6</v>
      </c>
      <c r="D149" s="139">
        <v>4000</v>
      </c>
      <c r="E149" s="442">
        <v>17.598176640000005</v>
      </c>
      <c r="F149" s="471">
        <f t="shared" si="2"/>
        <v>573.7005584640002</v>
      </c>
    </row>
    <row r="150" spans="1:6" ht="15.75">
      <c r="A150" s="1"/>
      <c r="B150" s="68" t="s">
        <v>176</v>
      </c>
      <c r="C150" s="122"/>
      <c r="D150" s="155" t="s">
        <v>812</v>
      </c>
      <c r="E150" s="448">
        <v>18.654067238400003</v>
      </c>
      <c r="F150" s="471">
        <f t="shared" si="2"/>
        <v>608.1225919718402</v>
      </c>
    </row>
    <row r="151" spans="1:6" ht="15.75">
      <c r="A151" s="1"/>
      <c r="B151" s="48" t="s">
        <v>173</v>
      </c>
      <c r="C151" s="123">
        <v>4.26</v>
      </c>
      <c r="D151" s="139">
        <v>3000</v>
      </c>
      <c r="E151" s="442">
        <v>20.142794880000004</v>
      </c>
      <c r="F151" s="471">
        <f t="shared" si="2"/>
        <v>656.6551130880001</v>
      </c>
    </row>
    <row r="152" spans="1:6" ht="15.75">
      <c r="A152" s="1"/>
      <c r="B152" s="68" t="s">
        <v>173</v>
      </c>
      <c r="C152" s="317"/>
      <c r="D152" s="155" t="s">
        <v>815</v>
      </c>
      <c r="E152" s="448">
        <v>21.351362572800006</v>
      </c>
      <c r="F152" s="471">
        <f t="shared" si="2"/>
        <v>696.0544198732803</v>
      </c>
    </row>
    <row r="153" spans="1:6" ht="15.75">
      <c r="A153" s="297"/>
      <c r="B153" s="58" t="s">
        <v>163</v>
      </c>
      <c r="C153" s="123">
        <v>5.68</v>
      </c>
      <c r="D153" s="139">
        <v>2000</v>
      </c>
      <c r="E153" s="442">
        <v>26.428757760000003</v>
      </c>
      <c r="F153" s="471">
        <f t="shared" si="2"/>
        <v>861.5775029760001</v>
      </c>
    </row>
    <row r="154" spans="1:6" ht="16.5" thickBot="1">
      <c r="A154" s="297"/>
      <c r="B154" s="70" t="s">
        <v>163</v>
      </c>
      <c r="C154" s="156"/>
      <c r="D154" s="157" t="s">
        <v>280</v>
      </c>
      <c r="E154" s="448">
        <v>28.014483225600003</v>
      </c>
      <c r="F154" s="471">
        <f t="shared" si="2"/>
        <v>913.2721531545601</v>
      </c>
    </row>
    <row r="155" spans="1:6" s="45" customFormat="1" ht="21" thickBot="1">
      <c r="A155" s="16" t="s">
        <v>562</v>
      </c>
      <c r="B155" s="17"/>
      <c r="C155" s="31"/>
      <c r="D155" s="31"/>
      <c r="E155" s="415"/>
      <c r="F155" s="415"/>
    </row>
    <row r="156" spans="1:6" ht="63.75" customHeight="1" thickBot="1">
      <c r="A156" s="19"/>
      <c r="B156" s="36" t="s">
        <v>43</v>
      </c>
      <c r="C156" s="121">
        <v>1.05</v>
      </c>
      <c r="D156" s="137">
        <v>23500</v>
      </c>
      <c r="E156" s="442">
        <v>5.95</v>
      </c>
      <c r="F156" s="471">
        <f t="shared" si="2"/>
        <v>193.97000000000003</v>
      </c>
    </row>
    <row r="157" spans="1:6" ht="21" customHeight="1" thickBot="1">
      <c r="A157" s="16" t="s">
        <v>603</v>
      </c>
      <c r="B157" s="54"/>
      <c r="C157" s="132"/>
      <c r="D157" s="149"/>
      <c r="E157" s="497"/>
      <c r="F157" s="496"/>
    </row>
    <row r="158" spans="1:6" ht="60" customHeight="1" thickBot="1">
      <c r="A158" s="19"/>
      <c r="B158" s="36" t="s">
        <v>43</v>
      </c>
      <c r="C158" s="121"/>
      <c r="D158" s="137">
        <v>20000</v>
      </c>
      <c r="E158" s="449">
        <v>7.104775680000001</v>
      </c>
      <c r="F158" s="453">
        <f t="shared" si="2"/>
        <v>231.61568716800005</v>
      </c>
    </row>
    <row r="159" spans="1:6" ht="21.75" customHeight="1" thickBot="1">
      <c r="A159" s="18" t="s">
        <v>604</v>
      </c>
      <c r="B159" s="54"/>
      <c r="C159" s="132"/>
      <c r="D159" s="494"/>
      <c r="E159" s="495"/>
      <c r="F159" s="493"/>
    </row>
    <row r="160" spans="1:6" ht="58.5" customHeight="1" thickBot="1">
      <c r="A160" s="450"/>
      <c r="B160" s="451" t="s">
        <v>43</v>
      </c>
      <c r="C160" s="133"/>
      <c r="D160" s="154">
        <v>23500</v>
      </c>
      <c r="E160" s="452">
        <v>5.95</v>
      </c>
      <c r="F160" s="471">
        <f t="shared" si="2"/>
        <v>193.97000000000003</v>
      </c>
    </row>
    <row r="161" spans="1:6" ht="21" customHeight="1" thickBot="1">
      <c r="A161" s="16" t="s">
        <v>605</v>
      </c>
      <c r="B161" s="54"/>
      <c r="C161" s="132"/>
      <c r="D161" s="494"/>
      <c r="E161" s="495"/>
      <c r="F161" s="493"/>
    </row>
    <row r="162" spans="1:6" ht="60" customHeight="1" thickBot="1">
      <c r="A162" s="19"/>
      <c r="B162" s="36" t="s">
        <v>43</v>
      </c>
      <c r="C162" s="121"/>
      <c r="D162" s="137">
        <v>20000</v>
      </c>
      <c r="E162" s="449">
        <v>7.104775680000001</v>
      </c>
      <c r="F162" s="471">
        <f t="shared" si="2"/>
        <v>231.61568716800005</v>
      </c>
    </row>
    <row r="163" spans="1:6" s="45" customFormat="1" ht="21" thickBot="1">
      <c r="A163" s="16" t="s">
        <v>350</v>
      </c>
      <c r="B163" s="17"/>
      <c r="C163" s="31"/>
      <c r="D163" s="31"/>
      <c r="E163" s="415"/>
      <c r="F163" s="415"/>
    </row>
    <row r="164" spans="1:6" ht="15.75">
      <c r="A164" s="2"/>
      <c r="B164" s="46" t="s">
        <v>283</v>
      </c>
      <c r="C164" s="121">
        <v>2.3</v>
      </c>
      <c r="D164" s="137">
        <v>9000</v>
      </c>
      <c r="E164" s="348">
        <v>6.978804480000002</v>
      </c>
      <c r="F164" s="471">
        <f t="shared" si="2"/>
        <v>227.50902604800007</v>
      </c>
    </row>
    <row r="165" spans="1:6" ht="15.75">
      <c r="A165" s="1"/>
      <c r="B165" s="48" t="s">
        <v>177</v>
      </c>
      <c r="C165" s="123">
        <v>3.02</v>
      </c>
      <c r="D165" s="139">
        <v>6000</v>
      </c>
      <c r="E165" s="349">
        <v>9.649393920000001</v>
      </c>
      <c r="F165" s="471">
        <f t="shared" si="2"/>
        <v>314.57024179200005</v>
      </c>
    </row>
    <row r="166" spans="1:6" ht="15.75">
      <c r="A166" s="1"/>
      <c r="B166" s="48" t="s">
        <v>178</v>
      </c>
      <c r="C166" s="123">
        <v>3.82</v>
      </c>
      <c r="D166" s="139">
        <v>5000</v>
      </c>
      <c r="E166" s="349">
        <v>12.584522880000003</v>
      </c>
      <c r="F166" s="471">
        <f t="shared" si="2"/>
        <v>410.2554458880001</v>
      </c>
    </row>
    <row r="167" spans="1:6" ht="15.75">
      <c r="A167" s="1"/>
      <c r="B167" s="48" t="s">
        <v>179</v>
      </c>
      <c r="C167" s="123">
        <v>4.62</v>
      </c>
      <c r="D167" s="139">
        <v>4000</v>
      </c>
      <c r="E167" s="349">
        <v>18.039075840000006</v>
      </c>
      <c r="F167" s="471">
        <f t="shared" si="2"/>
        <v>588.0738723840002</v>
      </c>
    </row>
    <row r="168" spans="1:6" ht="16.5" thickBot="1">
      <c r="A168" s="7"/>
      <c r="B168" s="49" t="s">
        <v>180</v>
      </c>
      <c r="C168" s="127">
        <v>5.8</v>
      </c>
      <c r="D168" s="147">
        <v>2000</v>
      </c>
      <c r="E168" s="351">
        <v>25.030477440000006</v>
      </c>
      <c r="F168" s="471">
        <f t="shared" si="2"/>
        <v>815.9935645440003</v>
      </c>
    </row>
    <row r="169" spans="1:6" ht="28.5" customHeight="1" thickBot="1">
      <c r="A169" s="273" t="s">
        <v>589</v>
      </c>
      <c r="B169" s="274"/>
      <c r="C169" s="274"/>
      <c r="D169" s="274"/>
      <c r="E169" s="416"/>
      <c r="F169" s="416"/>
    </row>
    <row r="170" spans="1:6" ht="21" thickBot="1">
      <c r="A170" s="111" t="s">
        <v>590</v>
      </c>
      <c r="B170" s="55"/>
      <c r="C170" s="119"/>
      <c r="D170" s="150"/>
      <c r="E170" s="55"/>
      <c r="F170" s="492"/>
    </row>
    <row r="171" spans="1:6" ht="15.75">
      <c r="A171" s="56"/>
      <c r="B171" s="57" t="s">
        <v>455</v>
      </c>
      <c r="C171" s="121">
        <v>2.58</v>
      </c>
      <c r="D171" s="137">
        <v>10000</v>
      </c>
      <c r="E171" s="447">
        <v>12.31</v>
      </c>
      <c r="F171" s="348">
        <f t="shared" si="2"/>
        <v>401.30600000000004</v>
      </c>
    </row>
    <row r="172" spans="1:6" ht="15.75">
      <c r="A172" s="28"/>
      <c r="B172" s="58" t="s">
        <v>177</v>
      </c>
      <c r="C172" s="123">
        <v>2.94</v>
      </c>
      <c r="D172" s="139">
        <v>8000</v>
      </c>
      <c r="E172" s="437">
        <v>13.64</v>
      </c>
      <c r="F172" s="471">
        <f t="shared" si="2"/>
        <v>444.66400000000004</v>
      </c>
    </row>
    <row r="173" spans="1:6" ht="15.75">
      <c r="A173" s="28"/>
      <c r="B173" s="58" t="s">
        <v>178</v>
      </c>
      <c r="C173" s="123">
        <v>3.45</v>
      </c>
      <c r="D173" s="139">
        <v>6000</v>
      </c>
      <c r="E173" s="437">
        <v>15.56</v>
      </c>
      <c r="F173" s="471">
        <f t="shared" si="2"/>
        <v>507.25600000000003</v>
      </c>
    </row>
    <row r="174" spans="1:6" ht="15.75">
      <c r="A174" s="28"/>
      <c r="B174" s="58" t="s">
        <v>456</v>
      </c>
      <c r="C174" s="123">
        <v>4.06</v>
      </c>
      <c r="D174" s="139">
        <v>4000</v>
      </c>
      <c r="E174" s="437">
        <v>18.17</v>
      </c>
      <c r="F174" s="471">
        <f t="shared" si="2"/>
        <v>592.3420000000001</v>
      </c>
    </row>
    <row r="175" spans="1:6" ht="15.75">
      <c r="A175" s="487"/>
      <c r="B175" s="58" t="s">
        <v>179</v>
      </c>
      <c r="C175" s="123">
        <v>4.65</v>
      </c>
      <c r="D175" s="489">
        <v>3500</v>
      </c>
      <c r="E175" s="488">
        <v>20.75</v>
      </c>
      <c r="F175" s="471">
        <f t="shared" si="2"/>
        <v>676.45</v>
      </c>
    </row>
    <row r="176" spans="1:6" ht="15.75">
      <c r="A176" s="486"/>
      <c r="B176" s="491" t="s">
        <v>48</v>
      </c>
      <c r="C176" s="490">
        <v>3.65</v>
      </c>
      <c r="D176" s="139">
        <v>5500</v>
      </c>
      <c r="E176" s="349">
        <v>20.98</v>
      </c>
      <c r="F176" s="471">
        <f t="shared" si="2"/>
        <v>683.9480000000001</v>
      </c>
    </row>
    <row r="177" spans="1:6" ht="15.75">
      <c r="A177" s="4"/>
      <c r="B177" s="62" t="s">
        <v>49</v>
      </c>
      <c r="C177" s="130">
        <v>4.38</v>
      </c>
      <c r="D177" s="139">
        <v>4500</v>
      </c>
      <c r="E177" s="437">
        <v>23.73</v>
      </c>
      <c r="F177" s="471">
        <f t="shared" si="2"/>
        <v>773.5980000000001</v>
      </c>
    </row>
    <row r="178" spans="1:6" ht="15.75">
      <c r="A178" s="4"/>
      <c r="B178" s="62" t="s">
        <v>50</v>
      </c>
      <c r="C178" s="130">
        <v>5.62</v>
      </c>
      <c r="D178" s="139">
        <v>3500</v>
      </c>
      <c r="E178" s="437">
        <v>27.14</v>
      </c>
      <c r="F178" s="471">
        <f t="shared" si="2"/>
        <v>884.764</v>
      </c>
    </row>
    <row r="179" spans="1:6" ht="15.75">
      <c r="A179" s="4"/>
      <c r="B179" s="62" t="s">
        <v>51</v>
      </c>
      <c r="C179" s="130">
        <v>5.91</v>
      </c>
      <c r="D179" s="139">
        <v>3000</v>
      </c>
      <c r="E179" s="437">
        <v>30.43</v>
      </c>
      <c r="F179" s="471">
        <f t="shared" si="2"/>
        <v>992.018</v>
      </c>
    </row>
    <row r="180" spans="1:6" ht="15.75">
      <c r="A180" s="4"/>
      <c r="B180" s="62" t="s">
        <v>52</v>
      </c>
      <c r="C180" s="130">
        <v>7.52</v>
      </c>
      <c r="D180" s="139">
        <v>2000</v>
      </c>
      <c r="E180" s="437">
        <v>35.37</v>
      </c>
      <c r="F180" s="471">
        <f t="shared" si="2"/>
        <v>1153.062</v>
      </c>
    </row>
    <row r="181" spans="1:6" ht="15.75">
      <c r="A181" s="487"/>
      <c r="B181" s="501" t="s">
        <v>53</v>
      </c>
      <c r="C181" s="502">
        <v>10.34</v>
      </c>
      <c r="D181" s="139">
        <v>1000</v>
      </c>
      <c r="E181" s="488">
        <v>50.11</v>
      </c>
      <c r="F181" s="471">
        <f t="shared" si="2"/>
        <v>1633.586</v>
      </c>
    </row>
    <row r="182" spans="1:6" ht="15.75">
      <c r="A182" s="486"/>
      <c r="B182" s="58" t="s">
        <v>54</v>
      </c>
      <c r="C182" s="123">
        <v>5.75</v>
      </c>
      <c r="D182" s="503">
        <v>3500</v>
      </c>
      <c r="E182" s="349">
        <v>27.43</v>
      </c>
      <c r="F182" s="471">
        <f t="shared" si="2"/>
        <v>894.2180000000001</v>
      </c>
    </row>
    <row r="183" spans="1:6" ht="15.75">
      <c r="A183" s="4"/>
      <c r="B183" s="50" t="s">
        <v>55</v>
      </c>
      <c r="C183" s="130">
        <v>6.87</v>
      </c>
      <c r="D183" s="139">
        <v>3000</v>
      </c>
      <c r="E183" s="442">
        <v>30.73</v>
      </c>
      <c r="F183" s="471">
        <f t="shared" si="2"/>
        <v>1001.798</v>
      </c>
    </row>
    <row r="184" spans="1:6" ht="15.75">
      <c r="A184" s="4"/>
      <c r="B184" s="50" t="s">
        <v>56</v>
      </c>
      <c r="C184" s="130">
        <v>7.87</v>
      </c>
      <c r="D184" s="139">
        <v>3000</v>
      </c>
      <c r="E184" s="442">
        <v>35.64</v>
      </c>
      <c r="F184" s="471">
        <f t="shared" si="2"/>
        <v>1161.864</v>
      </c>
    </row>
    <row r="185" spans="1:6" ht="15.75">
      <c r="A185" s="4"/>
      <c r="B185" s="50" t="s">
        <v>57</v>
      </c>
      <c r="C185" s="130">
        <v>8.67</v>
      </c>
      <c r="D185" s="139">
        <v>2200</v>
      </c>
      <c r="E185" s="442">
        <v>38.93</v>
      </c>
      <c r="F185" s="471">
        <f t="shared" si="2"/>
        <v>1269.118</v>
      </c>
    </row>
    <row r="186" spans="1:6" ht="15.75">
      <c r="A186" s="4"/>
      <c r="B186" s="50" t="s">
        <v>282</v>
      </c>
      <c r="C186" s="130">
        <v>10.97</v>
      </c>
      <c r="D186" s="139">
        <v>1000</v>
      </c>
      <c r="E186" s="442">
        <v>45.5</v>
      </c>
      <c r="F186" s="471">
        <f t="shared" si="2"/>
        <v>1483.3</v>
      </c>
    </row>
    <row r="187" spans="1:6" ht="15.75">
      <c r="A187" s="4"/>
      <c r="B187" s="50" t="s">
        <v>197</v>
      </c>
      <c r="C187" s="130">
        <v>12.37</v>
      </c>
      <c r="D187" s="139">
        <v>1000</v>
      </c>
      <c r="E187" s="442">
        <v>52.07</v>
      </c>
      <c r="F187" s="471">
        <f t="shared" si="2"/>
        <v>1697.482</v>
      </c>
    </row>
    <row r="188" spans="1:6" ht="15.75">
      <c r="A188" s="4"/>
      <c r="B188" s="50" t="s">
        <v>198</v>
      </c>
      <c r="C188" s="130">
        <v>14.7</v>
      </c>
      <c r="D188" s="139">
        <v>1000</v>
      </c>
      <c r="E188" s="442">
        <v>58.62</v>
      </c>
      <c r="F188" s="471">
        <f t="shared" si="2"/>
        <v>1911.012</v>
      </c>
    </row>
    <row r="189" spans="1:6" ht="15.75">
      <c r="A189" s="4"/>
      <c r="B189" s="50" t="s">
        <v>58</v>
      </c>
      <c r="C189" s="130">
        <v>15.67</v>
      </c>
      <c r="D189" s="139">
        <v>500</v>
      </c>
      <c r="E189" s="442">
        <v>65.19</v>
      </c>
      <c r="F189" s="471">
        <f t="shared" si="2"/>
        <v>2125.194</v>
      </c>
    </row>
    <row r="190" spans="1:6" ht="15.75">
      <c r="A190" s="4"/>
      <c r="B190" s="50" t="s">
        <v>59</v>
      </c>
      <c r="C190" s="130">
        <v>18.57</v>
      </c>
      <c r="D190" s="139">
        <v>500</v>
      </c>
      <c r="E190" s="442">
        <v>79.94</v>
      </c>
      <c r="F190" s="471">
        <f t="shared" si="2"/>
        <v>2606.044</v>
      </c>
    </row>
    <row r="191" spans="1:6" ht="15.75">
      <c r="A191" s="4"/>
      <c r="B191" s="50" t="s">
        <v>199</v>
      </c>
      <c r="C191" s="130">
        <v>22.37</v>
      </c>
      <c r="D191" s="139">
        <v>500</v>
      </c>
      <c r="E191" s="442">
        <v>117.98</v>
      </c>
      <c r="F191" s="471">
        <f t="shared" si="2"/>
        <v>3846.148</v>
      </c>
    </row>
    <row r="192" spans="1:6" ht="15.75">
      <c r="A192" s="4"/>
      <c r="B192" s="50" t="s">
        <v>200</v>
      </c>
      <c r="C192" s="130">
        <v>38.37</v>
      </c>
      <c r="D192" s="139">
        <v>500</v>
      </c>
      <c r="E192" s="442">
        <v>161.85</v>
      </c>
      <c r="F192" s="471">
        <f t="shared" si="2"/>
        <v>5276.31</v>
      </c>
    </row>
    <row r="193" spans="1:6" ht="16.5" thickBot="1">
      <c r="A193" s="5"/>
      <c r="B193" s="52" t="s">
        <v>201</v>
      </c>
      <c r="C193" s="131">
        <v>43.37</v>
      </c>
      <c r="D193" s="147">
        <v>500</v>
      </c>
      <c r="E193" s="442">
        <v>201.06</v>
      </c>
      <c r="F193" s="471">
        <f t="shared" si="2"/>
        <v>6554.5560000000005</v>
      </c>
    </row>
    <row r="194" spans="1:6" ht="21" thickBot="1">
      <c r="A194" s="243" t="s">
        <v>510</v>
      </c>
      <c r="B194" s="244"/>
      <c r="C194" s="244"/>
      <c r="D194" s="244"/>
      <c r="E194" s="414"/>
      <c r="F194" s="414"/>
    </row>
    <row r="195" spans="1:6" ht="21" thickBot="1">
      <c r="A195" s="16" t="s">
        <v>563</v>
      </c>
      <c r="B195" s="60"/>
      <c r="C195" s="120"/>
      <c r="D195" s="153"/>
      <c r="E195" s="60"/>
      <c r="F195" s="60"/>
    </row>
    <row r="196" spans="1:6" ht="39" customHeight="1" thickBot="1">
      <c r="A196" s="65"/>
      <c r="B196" s="66" t="s">
        <v>511</v>
      </c>
      <c r="C196" s="133"/>
      <c r="D196" s="154">
        <v>8000</v>
      </c>
      <c r="E196" s="440">
        <v>18.33</v>
      </c>
      <c r="F196" s="471">
        <f t="shared" si="2"/>
        <v>597.558</v>
      </c>
    </row>
    <row r="197" spans="1:6" ht="21" thickBot="1">
      <c r="A197" s="268" t="s">
        <v>591</v>
      </c>
      <c r="B197" s="269"/>
      <c r="C197" s="269"/>
      <c r="D197" s="269"/>
      <c r="E197" s="411"/>
      <c r="F197" s="411"/>
    </row>
    <row r="198" spans="1:6" s="45" customFormat="1" ht="20.25">
      <c r="A198" s="111" t="s">
        <v>564</v>
      </c>
      <c r="B198" s="249"/>
      <c r="C198" s="249"/>
      <c r="D198" s="249"/>
      <c r="E198" s="412"/>
      <c r="F198" s="412"/>
    </row>
    <row r="199" spans="1:6" s="45" customFormat="1" ht="21" thickBot="1">
      <c r="A199" s="270" t="s">
        <v>565</v>
      </c>
      <c r="B199" s="251"/>
      <c r="C199" s="251"/>
      <c r="D199" s="251"/>
      <c r="E199" s="413"/>
      <c r="F199" s="413"/>
    </row>
    <row r="200" spans="1:6" ht="15.75" customHeight="1">
      <c r="A200" s="275"/>
      <c r="B200" s="47" t="s">
        <v>187</v>
      </c>
      <c r="C200" s="124">
        <v>5.23</v>
      </c>
      <c r="D200" s="138">
        <v>2500</v>
      </c>
      <c r="E200" s="442">
        <v>23.93</v>
      </c>
      <c r="F200" s="471">
        <f t="shared" si="2"/>
        <v>780.118</v>
      </c>
    </row>
    <row r="201" spans="1:6" ht="15.75">
      <c r="A201" s="247"/>
      <c r="B201" s="68" t="s">
        <v>187</v>
      </c>
      <c r="C201" s="122">
        <v>5.23</v>
      </c>
      <c r="D201" s="155" t="s">
        <v>814</v>
      </c>
      <c r="E201" s="448">
        <v>25.37</v>
      </c>
      <c r="F201" s="471">
        <f t="shared" si="2"/>
        <v>827.062</v>
      </c>
    </row>
    <row r="202" spans="1:6" ht="15.75">
      <c r="A202" s="247"/>
      <c r="B202" s="48" t="s">
        <v>460</v>
      </c>
      <c r="C202" s="117"/>
      <c r="D202" s="140">
        <v>2000</v>
      </c>
      <c r="E202" s="442">
        <v>25.07</v>
      </c>
      <c r="F202" s="471">
        <f aca="true" t="shared" si="3" ref="F202:F265">PRODUCT(E202*32.6)</f>
        <v>817.282</v>
      </c>
    </row>
    <row r="203" spans="1:6" ht="15.75">
      <c r="A203" s="247"/>
      <c r="B203" s="68" t="s">
        <v>460</v>
      </c>
      <c r="C203" s="122"/>
      <c r="D203" s="155" t="s">
        <v>280</v>
      </c>
      <c r="E203" s="448">
        <v>26.57</v>
      </c>
      <c r="F203" s="471">
        <f t="shared" si="3"/>
        <v>866.182</v>
      </c>
    </row>
    <row r="204" spans="1:6" ht="15.75">
      <c r="A204" s="247"/>
      <c r="B204" s="48" t="s">
        <v>179</v>
      </c>
      <c r="C204" s="123">
        <v>6</v>
      </c>
      <c r="D204" s="139">
        <v>2500</v>
      </c>
      <c r="E204" s="442">
        <v>26</v>
      </c>
      <c r="F204" s="471">
        <f t="shared" si="3"/>
        <v>847.6</v>
      </c>
    </row>
    <row r="205" spans="1:6" ht="15.75">
      <c r="A205" s="247"/>
      <c r="B205" s="68" t="s">
        <v>179</v>
      </c>
      <c r="C205" s="122">
        <v>6</v>
      </c>
      <c r="D205" s="155" t="s">
        <v>280</v>
      </c>
      <c r="E205" s="448">
        <v>27.55</v>
      </c>
      <c r="F205" s="471">
        <f t="shared" si="3"/>
        <v>898.1300000000001</v>
      </c>
    </row>
    <row r="206" spans="1:6" ht="15.75">
      <c r="A206" s="247"/>
      <c r="B206" s="48" t="s">
        <v>555</v>
      </c>
      <c r="C206" s="123">
        <v>7.07</v>
      </c>
      <c r="D206" s="139">
        <v>1500</v>
      </c>
      <c r="E206" s="442">
        <v>30.62</v>
      </c>
      <c r="F206" s="471">
        <f t="shared" si="3"/>
        <v>998.2120000000001</v>
      </c>
    </row>
    <row r="207" spans="1:6" ht="15.75">
      <c r="A207" s="247"/>
      <c r="B207" s="68" t="s">
        <v>555</v>
      </c>
      <c r="C207" s="122">
        <v>7.07</v>
      </c>
      <c r="D207" s="155" t="s">
        <v>816</v>
      </c>
      <c r="E207" s="448">
        <v>32.48</v>
      </c>
      <c r="F207" s="471">
        <f t="shared" si="3"/>
        <v>1058.848</v>
      </c>
    </row>
    <row r="208" spans="1:6" ht="15.75">
      <c r="A208" s="247"/>
      <c r="B208" s="48" t="s">
        <v>188</v>
      </c>
      <c r="C208" s="123">
        <v>8</v>
      </c>
      <c r="D208" s="139">
        <v>1500</v>
      </c>
      <c r="E208" s="442">
        <v>33.64</v>
      </c>
      <c r="F208" s="471">
        <f t="shared" si="3"/>
        <v>1096.664</v>
      </c>
    </row>
    <row r="209" spans="1:6" ht="15.75">
      <c r="A209" s="247"/>
      <c r="B209" s="68" t="s">
        <v>188</v>
      </c>
      <c r="C209" s="122">
        <v>8</v>
      </c>
      <c r="D209" s="155" t="s">
        <v>816</v>
      </c>
      <c r="E209" s="448">
        <v>35.64</v>
      </c>
      <c r="F209" s="471">
        <f t="shared" si="3"/>
        <v>1161.864</v>
      </c>
    </row>
    <row r="210" spans="1:6" ht="15.75">
      <c r="A210" s="247"/>
      <c r="B210" s="48" t="s">
        <v>330</v>
      </c>
      <c r="C210" s="117"/>
      <c r="D210" s="140">
        <v>1000</v>
      </c>
      <c r="E210" s="442">
        <v>37.31</v>
      </c>
      <c r="F210" s="471">
        <f t="shared" si="3"/>
        <v>1216.306</v>
      </c>
    </row>
    <row r="211" spans="1:6" ht="15.75">
      <c r="A211" s="247"/>
      <c r="B211" s="68" t="s">
        <v>330</v>
      </c>
      <c r="C211" s="122"/>
      <c r="D211" s="155" t="s">
        <v>151</v>
      </c>
      <c r="E211" s="448">
        <v>39.54</v>
      </c>
      <c r="F211" s="471">
        <f t="shared" si="3"/>
        <v>1289.0040000000001</v>
      </c>
    </row>
    <row r="212" spans="1:6" ht="15.75">
      <c r="A212" s="247"/>
      <c r="B212" s="48" t="s">
        <v>189</v>
      </c>
      <c r="C212" s="123">
        <v>9</v>
      </c>
      <c r="D212" s="139">
        <v>1000</v>
      </c>
      <c r="E212" s="442">
        <v>37.57</v>
      </c>
      <c r="F212" s="471">
        <f t="shared" si="3"/>
        <v>1224.7820000000002</v>
      </c>
    </row>
    <row r="213" spans="1:6" ht="15.75">
      <c r="A213" s="247"/>
      <c r="B213" s="68" t="s">
        <v>189</v>
      </c>
      <c r="C213" s="122">
        <v>9</v>
      </c>
      <c r="D213" s="155" t="s">
        <v>151</v>
      </c>
      <c r="E213" s="448">
        <v>39.82</v>
      </c>
      <c r="F213" s="471">
        <f t="shared" si="3"/>
        <v>1298.132</v>
      </c>
    </row>
    <row r="214" spans="1:6" ht="15.75">
      <c r="A214" s="247"/>
      <c r="B214" s="48" t="s">
        <v>190</v>
      </c>
      <c r="C214" s="123">
        <v>10</v>
      </c>
      <c r="D214" s="139">
        <v>1000</v>
      </c>
      <c r="E214" s="442">
        <v>44.97</v>
      </c>
      <c r="F214" s="471">
        <f t="shared" si="3"/>
        <v>1466.022</v>
      </c>
    </row>
    <row r="215" spans="1:6" ht="16.5" thickBot="1">
      <c r="A215" s="248"/>
      <c r="B215" s="69" t="s">
        <v>190</v>
      </c>
      <c r="C215" s="156">
        <v>10</v>
      </c>
      <c r="D215" s="157" t="s">
        <v>151</v>
      </c>
      <c r="E215" s="448">
        <v>47.67</v>
      </c>
      <c r="F215" s="471">
        <f t="shared" si="3"/>
        <v>1554.0420000000001</v>
      </c>
    </row>
    <row r="216" spans="1:6" ht="20.25">
      <c r="A216" s="111" t="s">
        <v>613</v>
      </c>
      <c r="B216" s="55"/>
      <c r="C216" s="119"/>
      <c r="D216" s="293"/>
      <c r="E216" s="417"/>
      <c r="F216" s="417"/>
    </row>
    <row r="217" spans="1:6" ht="21" thickBot="1">
      <c r="A217" s="270" t="s">
        <v>849</v>
      </c>
      <c r="B217" s="294"/>
      <c r="C217" s="192"/>
      <c r="D217" s="193"/>
      <c r="E217" s="418"/>
      <c r="F217" s="418"/>
    </row>
    <row r="218" spans="1:6" ht="15.75" customHeight="1">
      <c r="A218" s="246"/>
      <c r="B218" s="57" t="s">
        <v>187</v>
      </c>
      <c r="C218" s="121">
        <v>5.23</v>
      </c>
      <c r="D218" s="137">
        <v>2500</v>
      </c>
      <c r="E218" s="442">
        <v>32.19</v>
      </c>
      <c r="F218" s="471">
        <f t="shared" si="3"/>
        <v>1049.394</v>
      </c>
    </row>
    <row r="219" spans="1:6" ht="15.75">
      <c r="A219" s="247"/>
      <c r="B219" s="70" t="s">
        <v>187</v>
      </c>
      <c r="C219" s="122">
        <v>5.23</v>
      </c>
      <c r="D219" s="155" t="s">
        <v>814</v>
      </c>
      <c r="E219" s="448">
        <v>34.13</v>
      </c>
      <c r="F219" s="471">
        <f t="shared" si="3"/>
        <v>1112.6380000000001</v>
      </c>
    </row>
    <row r="220" spans="1:6" ht="15.75">
      <c r="A220" s="247"/>
      <c r="B220" s="58" t="s">
        <v>460</v>
      </c>
      <c r="C220" s="117"/>
      <c r="D220" s="140">
        <v>2000</v>
      </c>
      <c r="E220" s="442">
        <v>33.59</v>
      </c>
      <c r="F220" s="471">
        <f t="shared" si="3"/>
        <v>1095.034</v>
      </c>
    </row>
    <row r="221" spans="1:6" ht="15.75">
      <c r="A221" s="247"/>
      <c r="B221" s="70" t="s">
        <v>460</v>
      </c>
      <c r="C221" s="122"/>
      <c r="D221" s="155" t="s">
        <v>280</v>
      </c>
      <c r="E221" s="448">
        <v>35.61</v>
      </c>
      <c r="F221" s="471">
        <f t="shared" si="3"/>
        <v>1160.886</v>
      </c>
    </row>
    <row r="222" spans="1:6" ht="15.75">
      <c r="A222" s="247"/>
      <c r="B222" s="58" t="s">
        <v>179</v>
      </c>
      <c r="C222" s="123">
        <v>6</v>
      </c>
      <c r="D222" s="139">
        <v>2500</v>
      </c>
      <c r="E222" s="442">
        <v>34.31</v>
      </c>
      <c r="F222" s="471">
        <f t="shared" si="3"/>
        <v>1118.506</v>
      </c>
    </row>
    <row r="223" spans="1:6" ht="15.75">
      <c r="A223" s="247"/>
      <c r="B223" s="70" t="s">
        <v>179</v>
      </c>
      <c r="C223" s="122">
        <v>6</v>
      </c>
      <c r="D223" s="155" t="s">
        <v>280</v>
      </c>
      <c r="E223" s="448">
        <v>36.39</v>
      </c>
      <c r="F223" s="471">
        <f t="shared" si="3"/>
        <v>1186.314</v>
      </c>
    </row>
    <row r="224" spans="1:6" ht="15.75">
      <c r="A224" s="247"/>
      <c r="B224" s="58" t="s">
        <v>555</v>
      </c>
      <c r="C224" s="123">
        <v>7.07</v>
      </c>
      <c r="D224" s="139">
        <v>1500</v>
      </c>
      <c r="E224" s="442">
        <v>37.72</v>
      </c>
      <c r="F224" s="471">
        <f t="shared" si="3"/>
        <v>1229.672</v>
      </c>
    </row>
    <row r="225" spans="1:6" ht="15.75">
      <c r="A225" s="247"/>
      <c r="B225" s="70" t="s">
        <v>555</v>
      </c>
      <c r="C225" s="122">
        <v>7.07</v>
      </c>
      <c r="D225" s="155" t="s">
        <v>816</v>
      </c>
      <c r="E225" s="448">
        <v>39.98</v>
      </c>
      <c r="F225" s="471">
        <f t="shared" si="3"/>
        <v>1303.348</v>
      </c>
    </row>
    <row r="226" spans="1:6" ht="15.75">
      <c r="A226" s="247"/>
      <c r="B226" s="58" t="s">
        <v>188</v>
      </c>
      <c r="C226" s="123">
        <v>8</v>
      </c>
      <c r="D226" s="139">
        <v>1500</v>
      </c>
      <c r="E226" s="442">
        <v>42.39</v>
      </c>
      <c r="F226" s="471">
        <f t="shared" si="3"/>
        <v>1381.914</v>
      </c>
    </row>
    <row r="227" spans="1:6" ht="15.75">
      <c r="A227" s="247"/>
      <c r="B227" s="70" t="s">
        <v>188</v>
      </c>
      <c r="C227" s="122">
        <v>8</v>
      </c>
      <c r="D227" s="155" t="s">
        <v>816</v>
      </c>
      <c r="E227" s="448">
        <v>44.93</v>
      </c>
      <c r="F227" s="471">
        <f t="shared" si="3"/>
        <v>1464.718</v>
      </c>
    </row>
    <row r="228" spans="1:6" ht="15.75">
      <c r="A228" s="247"/>
      <c r="B228" s="58" t="s">
        <v>330</v>
      </c>
      <c r="C228" s="117"/>
      <c r="D228" s="140">
        <v>1000</v>
      </c>
      <c r="E228" s="442">
        <v>44.5</v>
      </c>
      <c r="F228" s="471">
        <f t="shared" si="3"/>
        <v>1450.7</v>
      </c>
    </row>
    <row r="229" spans="1:6" ht="15.75">
      <c r="A229" s="247"/>
      <c r="B229" s="70" t="s">
        <v>330</v>
      </c>
      <c r="C229" s="122"/>
      <c r="D229" s="155" t="s">
        <v>151</v>
      </c>
      <c r="E229" s="448">
        <v>47.14</v>
      </c>
      <c r="F229" s="471">
        <f t="shared" si="3"/>
        <v>1536.7640000000001</v>
      </c>
    </row>
    <row r="230" spans="1:6" ht="15.75">
      <c r="A230" s="247"/>
      <c r="B230" s="58" t="s">
        <v>189</v>
      </c>
      <c r="C230" s="123">
        <v>9</v>
      </c>
      <c r="D230" s="139">
        <v>1000</v>
      </c>
      <c r="E230" s="442">
        <v>47.34</v>
      </c>
      <c r="F230" s="471">
        <f t="shared" si="3"/>
        <v>1543.284</v>
      </c>
    </row>
    <row r="231" spans="1:6" ht="15.75">
      <c r="A231" s="247"/>
      <c r="B231" s="70" t="s">
        <v>189</v>
      </c>
      <c r="C231" s="122">
        <v>9</v>
      </c>
      <c r="D231" s="155" t="s">
        <v>151</v>
      </c>
      <c r="E231" s="448">
        <v>50.17</v>
      </c>
      <c r="F231" s="471">
        <f t="shared" si="3"/>
        <v>1635.5420000000001</v>
      </c>
    </row>
    <row r="232" spans="1:6" ht="15.75">
      <c r="A232" s="247"/>
      <c r="B232" s="58" t="s">
        <v>190</v>
      </c>
      <c r="C232" s="117">
        <v>10</v>
      </c>
      <c r="D232" s="140">
        <v>1000</v>
      </c>
      <c r="E232" s="442">
        <v>54.83</v>
      </c>
      <c r="F232" s="471">
        <f t="shared" si="3"/>
        <v>1787.458</v>
      </c>
    </row>
    <row r="233" spans="1:6" ht="15.75">
      <c r="A233" s="247"/>
      <c r="B233" s="70" t="s">
        <v>190</v>
      </c>
      <c r="C233" s="122">
        <v>10</v>
      </c>
      <c r="D233" s="155" t="s">
        <v>151</v>
      </c>
      <c r="E233" s="448">
        <v>58.13</v>
      </c>
      <c r="F233" s="471">
        <f t="shared" si="3"/>
        <v>1895.0380000000002</v>
      </c>
    </row>
    <row r="234" spans="1:6" ht="15.75">
      <c r="A234" s="295"/>
      <c r="B234" s="58" t="s">
        <v>48</v>
      </c>
      <c r="C234" s="117">
        <v>5.6</v>
      </c>
      <c r="D234" s="140">
        <v>3000</v>
      </c>
      <c r="E234" s="442">
        <v>45.21</v>
      </c>
      <c r="F234" s="471">
        <f t="shared" si="3"/>
        <v>1473.846</v>
      </c>
    </row>
    <row r="235" spans="1:6" ht="15.75">
      <c r="A235" s="295"/>
      <c r="B235" s="70" t="s">
        <v>48</v>
      </c>
      <c r="C235" s="122">
        <v>5.6</v>
      </c>
      <c r="D235" s="155" t="s">
        <v>815</v>
      </c>
      <c r="E235" s="448">
        <v>47.92</v>
      </c>
      <c r="F235" s="471">
        <f t="shared" si="3"/>
        <v>1562.1920000000002</v>
      </c>
    </row>
    <row r="236" spans="1:6" s="296" customFormat="1" ht="15.75">
      <c r="A236" s="295"/>
      <c r="B236" s="58" t="s">
        <v>191</v>
      </c>
      <c r="C236" s="117">
        <v>6.33</v>
      </c>
      <c r="D236" s="140">
        <v>2500</v>
      </c>
      <c r="E236" s="442">
        <v>46.63</v>
      </c>
      <c r="F236" s="471">
        <f t="shared" si="3"/>
        <v>1520.1380000000001</v>
      </c>
    </row>
    <row r="237" spans="1:6" s="296" customFormat="1" ht="16.5" thickBot="1">
      <c r="A237" s="337"/>
      <c r="B237" s="71" t="s">
        <v>191</v>
      </c>
      <c r="C237" s="156">
        <v>6.33</v>
      </c>
      <c r="D237" s="157" t="s">
        <v>814</v>
      </c>
      <c r="E237" s="448">
        <v>49.43</v>
      </c>
      <c r="F237" s="471">
        <f t="shared" si="3"/>
        <v>1611.4180000000001</v>
      </c>
    </row>
    <row r="238" spans="1:6" s="45" customFormat="1" ht="21" thickBot="1">
      <c r="A238" s="281" t="s">
        <v>592</v>
      </c>
      <c r="B238" s="277"/>
      <c r="C238" s="277"/>
      <c r="D238" s="277"/>
      <c r="E238" s="419"/>
      <c r="F238" s="419"/>
    </row>
    <row r="239" spans="1:6" s="45" customFormat="1" ht="20.25">
      <c r="A239" s="276" t="s">
        <v>566</v>
      </c>
      <c r="B239" s="250"/>
      <c r="C239" s="250"/>
      <c r="D239" s="250"/>
      <c r="E239" s="420"/>
      <c r="F239" s="420"/>
    </row>
    <row r="240" spans="1:6" s="45" customFormat="1" ht="21" thickBot="1">
      <c r="A240" s="270" t="s">
        <v>567</v>
      </c>
      <c r="B240" s="251"/>
      <c r="C240" s="251"/>
      <c r="D240" s="251"/>
      <c r="E240" s="413"/>
      <c r="F240" s="413"/>
    </row>
    <row r="241" spans="1:6" ht="15.75" customHeight="1">
      <c r="A241" s="246"/>
      <c r="B241" s="46" t="s">
        <v>48</v>
      </c>
      <c r="C241" s="124">
        <v>5.6</v>
      </c>
      <c r="D241" s="137">
        <v>3000</v>
      </c>
      <c r="E241" s="442">
        <v>29.1</v>
      </c>
      <c r="F241" s="471">
        <f t="shared" si="3"/>
        <v>948.6600000000001</v>
      </c>
    </row>
    <row r="242" spans="1:6" ht="15.75" customHeight="1">
      <c r="A242" s="252"/>
      <c r="B242" s="68" t="s">
        <v>48</v>
      </c>
      <c r="C242" s="122">
        <v>5.6</v>
      </c>
      <c r="D242" s="155" t="s">
        <v>815</v>
      </c>
      <c r="E242" s="448">
        <v>30.84</v>
      </c>
      <c r="F242" s="471">
        <f t="shared" si="3"/>
        <v>1005.384</v>
      </c>
    </row>
    <row r="243" spans="1:6" ht="15.75" customHeight="1">
      <c r="A243" s="252"/>
      <c r="B243" s="48" t="s">
        <v>191</v>
      </c>
      <c r="C243" s="123">
        <v>6.33</v>
      </c>
      <c r="D243" s="139">
        <v>2500</v>
      </c>
      <c r="E243" s="442">
        <v>30.72</v>
      </c>
      <c r="F243" s="471">
        <f t="shared" si="3"/>
        <v>1001.472</v>
      </c>
    </row>
    <row r="244" spans="1:6" ht="15.75" customHeight="1">
      <c r="A244" s="252"/>
      <c r="B244" s="68" t="s">
        <v>191</v>
      </c>
      <c r="C244" s="122">
        <v>6.33</v>
      </c>
      <c r="D244" s="155" t="s">
        <v>814</v>
      </c>
      <c r="E244" s="448">
        <v>32.55</v>
      </c>
      <c r="F244" s="471">
        <f t="shared" si="3"/>
        <v>1061.1299999999999</v>
      </c>
    </row>
    <row r="245" spans="1:6" ht="15.75" customHeight="1">
      <c r="A245" s="252"/>
      <c r="B245" s="48" t="s">
        <v>192</v>
      </c>
      <c r="C245" s="123">
        <v>7.55</v>
      </c>
      <c r="D245" s="139">
        <v>2000</v>
      </c>
      <c r="E245" s="442">
        <v>33.96</v>
      </c>
      <c r="F245" s="471">
        <f t="shared" si="3"/>
        <v>1107.096</v>
      </c>
    </row>
    <row r="246" spans="1:6" ht="15.75" customHeight="1">
      <c r="A246" s="252"/>
      <c r="B246" s="68" t="s">
        <v>192</v>
      </c>
      <c r="C246" s="122">
        <v>7.55</v>
      </c>
      <c r="D246" s="155" t="s">
        <v>814</v>
      </c>
      <c r="E246" s="448">
        <v>36</v>
      </c>
      <c r="F246" s="473">
        <f t="shared" si="3"/>
        <v>1173.6000000000001</v>
      </c>
    </row>
    <row r="247" spans="1:6" ht="15.75" customHeight="1" thickBot="1">
      <c r="A247" s="252"/>
      <c r="B247" s="48" t="s">
        <v>51</v>
      </c>
      <c r="C247" s="123">
        <v>7.84</v>
      </c>
      <c r="D247" s="139">
        <v>2000</v>
      </c>
      <c r="E247" s="481">
        <v>37.17</v>
      </c>
      <c r="F247" s="482">
        <f t="shared" si="3"/>
        <v>1211.7420000000002</v>
      </c>
    </row>
    <row r="248" spans="1:6" ht="15.75" customHeight="1">
      <c r="A248" s="252"/>
      <c r="B248" s="68" t="s">
        <v>51</v>
      </c>
      <c r="C248" s="122">
        <v>7.84</v>
      </c>
      <c r="D248" s="155" t="s">
        <v>280</v>
      </c>
      <c r="E248" s="448">
        <v>39.41</v>
      </c>
      <c r="F248" s="471">
        <f t="shared" si="3"/>
        <v>1284.7659999999998</v>
      </c>
    </row>
    <row r="249" spans="1:6" ht="15.75" customHeight="1">
      <c r="A249" s="252"/>
      <c r="B249" s="48" t="s">
        <v>52</v>
      </c>
      <c r="C249" s="123">
        <v>9.45</v>
      </c>
      <c r="D249" s="139">
        <v>1500</v>
      </c>
      <c r="E249" s="442">
        <v>42.02</v>
      </c>
      <c r="F249" s="471">
        <f t="shared" si="3"/>
        <v>1369.852</v>
      </c>
    </row>
    <row r="250" spans="1:6" ht="15.75" customHeight="1">
      <c r="A250" s="252"/>
      <c r="B250" s="68" t="s">
        <v>52</v>
      </c>
      <c r="C250" s="122">
        <v>9.45</v>
      </c>
      <c r="D250" s="155" t="s">
        <v>816</v>
      </c>
      <c r="E250" s="448">
        <v>44.55</v>
      </c>
      <c r="F250" s="471">
        <f t="shared" si="3"/>
        <v>1452.33</v>
      </c>
    </row>
    <row r="251" spans="1:6" ht="15.75" customHeight="1">
      <c r="A251" s="252"/>
      <c r="B251" s="48" t="s">
        <v>53</v>
      </c>
      <c r="C251" s="123">
        <v>12.27</v>
      </c>
      <c r="D251" s="139">
        <v>1000</v>
      </c>
      <c r="E251" s="442">
        <v>56.56</v>
      </c>
      <c r="F251" s="471">
        <f t="shared" si="3"/>
        <v>1843.8560000000002</v>
      </c>
    </row>
    <row r="252" spans="1:6" ht="16.5" customHeight="1" thickBot="1">
      <c r="A252" s="253"/>
      <c r="B252" s="69" t="s">
        <v>53</v>
      </c>
      <c r="C252" s="156">
        <v>12.27</v>
      </c>
      <c r="D252" s="157" t="s">
        <v>229</v>
      </c>
      <c r="E252" s="448">
        <v>59.97</v>
      </c>
      <c r="F252" s="471">
        <f t="shared" si="3"/>
        <v>1955.022</v>
      </c>
    </row>
    <row r="253" spans="1:6" ht="24" customHeight="1" thickBot="1">
      <c r="A253" s="254"/>
      <c r="B253" s="255"/>
      <c r="C253" s="255"/>
      <c r="D253" s="485"/>
      <c r="E253" s="484"/>
      <c r="F253" s="483"/>
    </row>
    <row r="254" spans="1:6" ht="15.75" customHeight="1">
      <c r="A254" s="246"/>
      <c r="B254" s="46" t="s">
        <v>193</v>
      </c>
      <c r="C254" s="121">
        <v>7.42</v>
      </c>
      <c r="D254" s="137">
        <v>2500</v>
      </c>
      <c r="E254" s="442">
        <v>37.17</v>
      </c>
      <c r="F254" s="471">
        <f t="shared" si="3"/>
        <v>1211.7420000000002</v>
      </c>
    </row>
    <row r="255" spans="1:6" ht="15.75" customHeight="1">
      <c r="A255" s="256"/>
      <c r="B255" s="68" t="s">
        <v>193</v>
      </c>
      <c r="C255" s="122">
        <v>7.42</v>
      </c>
      <c r="D255" s="155" t="s">
        <v>814</v>
      </c>
      <c r="E255" s="448">
        <v>39.41</v>
      </c>
      <c r="F255" s="471">
        <f t="shared" si="3"/>
        <v>1284.7659999999998</v>
      </c>
    </row>
    <row r="256" spans="1:6" ht="15.75" customHeight="1">
      <c r="A256" s="256"/>
      <c r="B256" s="48" t="s">
        <v>194</v>
      </c>
      <c r="C256" s="123">
        <v>8.4</v>
      </c>
      <c r="D256" s="139">
        <v>2000</v>
      </c>
      <c r="E256" s="442">
        <v>40.41</v>
      </c>
      <c r="F256" s="471">
        <f t="shared" si="3"/>
        <v>1317.366</v>
      </c>
    </row>
    <row r="257" spans="1:6" ht="15.75" customHeight="1">
      <c r="A257" s="256"/>
      <c r="B257" s="68" t="s">
        <v>194</v>
      </c>
      <c r="C257" s="122">
        <v>8.4</v>
      </c>
      <c r="D257" s="155" t="s">
        <v>816</v>
      </c>
      <c r="E257" s="448">
        <v>42.85</v>
      </c>
      <c r="F257" s="471">
        <f t="shared" si="3"/>
        <v>1396.91</v>
      </c>
    </row>
    <row r="258" spans="1:6" ht="15.75" customHeight="1">
      <c r="A258" s="256"/>
      <c r="B258" s="48" t="s">
        <v>56</v>
      </c>
      <c r="C258" s="123">
        <v>9.5</v>
      </c>
      <c r="D258" s="139">
        <v>2000</v>
      </c>
      <c r="E258" s="442">
        <v>45.28</v>
      </c>
      <c r="F258" s="471">
        <f t="shared" si="3"/>
        <v>1476.1280000000002</v>
      </c>
    </row>
    <row r="259" spans="1:6" ht="15.75" customHeight="1">
      <c r="A259" s="256"/>
      <c r="B259" s="68" t="s">
        <v>56</v>
      </c>
      <c r="C259" s="122">
        <v>9.5</v>
      </c>
      <c r="D259" s="155" t="s">
        <v>816</v>
      </c>
      <c r="E259" s="448">
        <v>47.98</v>
      </c>
      <c r="F259" s="471">
        <f t="shared" si="3"/>
        <v>1564.148</v>
      </c>
    </row>
    <row r="260" spans="1:6" ht="15.75" customHeight="1">
      <c r="A260" s="256"/>
      <c r="B260" s="48" t="s">
        <v>195</v>
      </c>
      <c r="C260" s="123">
        <v>10.4</v>
      </c>
      <c r="D260" s="139">
        <v>1500</v>
      </c>
      <c r="E260" s="442">
        <v>48.5</v>
      </c>
      <c r="F260" s="471">
        <f t="shared" si="3"/>
        <v>1581.1000000000001</v>
      </c>
    </row>
    <row r="261" spans="1:6" ht="15.75" customHeight="1">
      <c r="A261" s="256"/>
      <c r="B261" s="68" t="s">
        <v>195</v>
      </c>
      <c r="C261" s="122">
        <v>10.4</v>
      </c>
      <c r="D261" s="155" t="s">
        <v>816</v>
      </c>
      <c r="E261" s="448">
        <v>51.41</v>
      </c>
      <c r="F261" s="471">
        <f t="shared" si="3"/>
        <v>1675.966</v>
      </c>
    </row>
    <row r="262" spans="1:6" ht="15.75" customHeight="1">
      <c r="A262" s="256"/>
      <c r="B262" s="48" t="s">
        <v>196</v>
      </c>
      <c r="C262" s="123">
        <v>12.6</v>
      </c>
      <c r="D262" s="139">
        <v>1000</v>
      </c>
      <c r="E262" s="442">
        <v>54.95</v>
      </c>
      <c r="F262" s="471">
        <f t="shared" si="3"/>
        <v>1791.3700000000001</v>
      </c>
    </row>
    <row r="263" spans="1:6" ht="15.75" customHeight="1">
      <c r="A263" s="256"/>
      <c r="B263" s="68" t="s">
        <v>196</v>
      </c>
      <c r="C263" s="122">
        <v>12.6</v>
      </c>
      <c r="D263" s="155" t="s">
        <v>151</v>
      </c>
      <c r="E263" s="448">
        <v>58.27</v>
      </c>
      <c r="F263" s="471">
        <f t="shared" si="3"/>
        <v>1899.602</v>
      </c>
    </row>
    <row r="264" spans="1:6" ht="15.75" customHeight="1">
      <c r="A264" s="256"/>
      <c r="B264" s="48" t="s">
        <v>197</v>
      </c>
      <c r="C264" s="123">
        <v>14</v>
      </c>
      <c r="D264" s="139">
        <v>1000</v>
      </c>
      <c r="E264" s="442">
        <v>61.38</v>
      </c>
      <c r="F264" s="471">
        <f t="shared" si="3"/>
        <v>2000.9880000000003</v>
      </c>
    </row>
    <row r="265" spans="1:6" ht="16.5" customHeight="1">
      <c r="A265" s="256"/>
      <c r="B265" s="68" t="s">
        <v>197</v>
      </c>
      <c r="C265" s="122">
        <v>14</v>
      </c>
      <c r="D265" s="155" t="s">
        <v>151</v>
      </c>
      <c r="E265" s="448">
        <v>65.05</v>
      </c>
      <c r="F265" s="471">
        <f t="shared" si="3"/>
        <v>2120.63</v>
      </c>
    </row>
    <row r="266" spans="1:6" ht="15.75" customHeight="1">
      <c r="A266" s="256"/>
      <c r="B266" s="48" t="s">
        <v>198</v>
      </c>
      <c r="C266" s="123"/>
      <c r="D266" s="139">
        <v>1000</v>
      </c>
      <c r="E266" s="442">
        <v>67.8</v>
      </c>
      <c r="F266" s="471">
        <f aca="true" t="shared" si="4" ref="F266:F329">PRODUCT(E266*32.6)</f>
        <v>2210.28</v>
      </c>
    </row>
    <row r="267" spans="1:6" ht="15.75" customHeight="1">
      <c r="A267" s="256"/>
      <c r="B267" s="68" t="s">
        <v>198</v>
      </c>
      <c r="C267" s="122"/>
      <c r="D267" s="155" t="s">
        <v>229</v>
      </c>
      <c r="E267" s="448">
        <v>71.87</v>
      </c>
      <c r="F267" s="471">
        <f t="shared" si="4"/>
        <v>2342.9620000000004</v>
      </c>
    </row>
    <row r="268" spans="1:6" ht="15.75" customHeight="1">
      <c r="A268" s="256"/>
      <c r="B268" s="48" t="s">
        <v>58</v>
      </c>
      <c r="C268" s="123">
        <v>17.3</v>
      </c>
      <c r="D268" s="139">
        <v>500</v>
      </c>
      <c r="E268" s="442">
        <v>74.35</v>
      </c>
      <c r="F268" s="471">
        <f t="shared" si="4"/>
        <v>2423.81</v>
      </c>
    </row>
    <row r="269" spans="1:6" ht="15.75" customHeight="1">
      <c r="A269" s="256"/>
      <c r="B269" s="68" t="s">
        <v>58</v>
      </c>
      <c r="C269" s="122">
        <v>17.3</v>
      </c>
      <c r="D269" s="155" t="s">
        <v>229</v>
      </c>
      <c r="E269" s="448">
        <v>78.8</v>
      </c>
      <c r="F269" s="471">
        <f t="shared" si="4"/>
        <v>2568.88</v>
      </c>
    </row>
    <row r="270" spans="1:6" ht="15.75" customHeight="1">
      <c r="A270" s="256"/>
      <c r="B270" s="48" t="s">
        <v>59</v>
      </c>
      <c r="C270" s="123">
        <v>20.2</v>
      </c>
      <c r="D270" s="139">
        <v>500</v>
      </c>
      <c r="E270" s="442">
        <v>76.41</v>
      </c>
      <c r="F270" s="471">
        <f t="shared" si="4"/>
        <v>2490.966</v>
      </c>
    </row>
    <row r="271" spans="1:6" ht="15.75" customHeight="1">
      <c r="A271" s="256"/>
      <c r="B271" s="68" t="s">
        <v>59</v>
      </c>
      <c r="C271" s="122">
        <v>20.2</v>
      </c>
      <c r="D271" s="155" t="s">
        <v>229</v>
      </c>
      <c r="E271" s="448">
        <v>81</v>
      </c>
      <c r="F271" s="471">
        <f t="shared" si="4"/>
        <v>2640.6</v>
      </c>
    </row>
    <row r="272" spans="1:6" ht="15.75" customHeight="1">
      <c r="A272" s="256"/>
      <c r="B272" s="48" t="s">
        <v>199</v>
      </c>
      <c r="C272" s="123">
        <v>24</v>
      </c>
      <c r="D272" s="139">
        <v>500</v>
      </c>
      <c r="E272" s="442">
        <v>132.56</v>
      </c>
      <c r="F272" s="471">
        <f t="shared" si="4"/>
        <v>4321.456</v>
      </c>
    </row>
    <row r="273" spans="1:6" ht="15.75" customHeight="1">
      <c r="A273" s="256"/>
      <c r="B273" s="68" t="s">
        <v>199</v>
      </c>
      <c r="C273" s="122">
        <v>24</v>
      </c>
      <c r="D273" s="155" t="s">
        <v>229</v>
      </c>
      <c r="E273" s="448">
        <v>140.51</v>
      </c>
      <c r="F273" s="471">
        <f t="shared" si="4"/>
        <v>4580.626</v>
      </c>
    </row>
    <row r="274" spans="1:6" ht="15.75" customHeight="1">
      <c r="A274" s="256"/>
      <c r="B274" s="48" t="s">
        <v>200</v>
      </c>
      <c r="C274" s="123">
        <v>40</v>
      </c>
      <c r="D274" s="139">
        <v>500</v>
      </c>
      <c r="E274" s="442">
        <v>177.81</v>
      </c>
      <c r="F274" s="471">
        <f t="shared" si="4"/>
        <v>5796.606000000001</v>
      </c>
    </row>
    <row r="275" spans="1:6" ht="15.75" customHeight="1">
      <c r="A275" s="256"/>
      <c r="B275" s="68" t="s">
        <v>200</v>
      </c>
      <c r="C275" s="122">
        <v>40</v>
      </c>
      <c r="D275" s="155" t="s">
        <v>229</v>
      </c>
      <c r="E275" s="448">
        <v>188.48</v>
      </c>
      <c r="F275" s="471">
        <f t="shared" si="4"/>
        <v>6144.448</v>
      </c>
    </row>
    <row r="276" spans="1:6" ht="15.75" customHeight="1">
      <c r="A276" s="256"/>
      <c r="B276" s="48" t="s">
        <v>201</v>
      </c>
      <c r="C276" s="123">
        <v>45</v>
      </c>
      <c r="D276" s="139">
        <v>500</v>
      </c>
      <c r="E276" s="442">
        <v>218.22</v>
      </c>
      <c r="F276" s="471">
        <f t="shared" si="4"/>
        <v>7113.972000000001</v>
      </c>
    </row>
    <row r="277" spans="1:6" ht="16.5" customHeight="1" thickBot="1">
      <c r="A277" s="257"/>
      <c r="B277" s="69" t="s">
        <v>201</v>
      </c>
      <c r="C277" s="156">
        <v>45</v>
      </c>
      <c r="D277" s="157" t="s">
        <v>229</v>
      </c>
      <c r="E277" s="448">
        <v>231.3</v>
      </c>
      <c r="F277" s="471">
        <f t="shared" si="4"/>
        <v>7540.380000000001</v>
      </c>
    </row>
    <row r="278" spans="1:6" s="45" customFormat="1" ht="21" thickBot="1">
      <c r="A278" s="20" t="s">
        <v>463</v>
      </c>
      <c r="B278" s="21"/>
      <c r="C278" s="159"/>
      <c r="D278" s="125"/>
      <c r="E278" s="421"/>
      <c r="F278" s="421"/>
    </row>
    <row r="279" spans="1:6" ht="21.75" customHeight="1">
      <c r="A279" s="2"/>
      <c r="B279" s="46" t="s">
        <v>595</v>
      </c>
      <c r="C279" s="121">
        <v>1.43</v>
      </c>
      <c r="D279" s="137" t="s">
        <v>817</v>
      </c>
      <c r="E279" s="441">
        <v>9.18</v>
      </c>
      <c r="F279" s="471">
        <f t="shared" si="4"/>
        <v>299.26800000000003</v>
      </c>
    </row>
    <row r="280" spans="1:6" ht="21" customHeight="1">
      <c r="A280" s="1"/>
      <c r="B280" s="48" t="s">
        <v>596</v>
      </c>
      <c r="C280" s="124">
        <v>1.95</v>
      </c>
      <c r="D280" s="138" t="s">
        <v>817</v>
      </c>
      <c r="E280" s="442">
        <v>11.48</v>
      </c>
      <c r="F280" s="471">
        <f t="shared" si="4"/>
        <v>374.24800000000005</v>
      </c>
    </row>
    <row r="281" spans="1:6" ht="18.75" customHeight="1" thickBot="1">
      <c r="A281" s="7"/>
      <c r="B281" s="49" t="s">
        <v>597</v>
      </c>
      <c r="C281" s="160">
        <v>2.75</v>
      </c>
      <c r="D281" s="161" t="s">
        <v>817</v>
      </c>
      <c r="E281" s="443">
        <v>18.37</v>
      </c>
      <c r="F281" s="351">
        <f t="shared" si="4"/>
        <v>598.8620000000001</v>
      </c>
    </row>
    <row r="282" spans="1:6" ht="18.75" customHeight="1" thickBot="1">
      <c r="A282" s="276" t="s">
        <v>858</v>
      </c>
      <c r="B282" s="294"/>
      <c r="C282" s="192"/>
      <c r="D282" s="193"/>
      <c r="E282" s="418"/>
      <c r="F282" s="477"/>
    </row>
    <row r="283" spans="1:6" ht="15.75">
      <c r="A283" s="2"/>
      <c r="B283" s="46" t="s">
        <v>645</v>
      </c>
      <c r="C283" s="121">
        <v>18.5</v>
      </c>
      <c r="D283" s="137">
        <v>800</v>
      </c>
      <c r="E283" s="441">
        <v>134.69</v>
      </c>
      <c r="F283" s="471">
        <f t="shared" si="4"/>
        <v>4390.894</v>
      </c>
    </row>
    <row r="284" spans="1:6" ht="15.75">
      <c r="A284" s="1"/>
      <c r="B284" s="48" t="s">
        <v>646</v>
      </c>
      <c r="C284" s="123">
        <v>22.14</v>
      </c>
      <c r="D284" s="139">
        <v>700</v>
      </c>
      <c r="E284" s="442">
        <v>182.66</v>
      </c>
      <c r="F284" s="471">
        <f t="shared" si="4"/>
        <v>5954.716</v>
      </c>
    </row>
    <row r="285" spans="1:6" ht="15.75">
      <c r="A285" s="1"/>
      <c r="B285" s="48" t="s">
        <v>647</v>
      </c>
      <c r="C285" s="123">
        <v>22.89</v>
      </c>
      <c r="D285" s="139">
        <v>700</v>
      </c>
      <c r="E285" s="442">
        <v>190.04</v>
      </c>
      <c r="F285" s="471">
        <f t="shared" si="4"/>
        <v>6195.304</v>
      </c>
    </row>
    <row r="286" spans="1:6" ht="15.75">
      <c r="A286" s="1"/>
      <c r="B286" s="48" t="s">
        <v>648</v>
      </c>
      <c r="C286" s="123">
        <v>25.82</v>
      </c>
      <c r="D286" s="139">
        <v>550</v>
      </c>
      <c r="E286" s="442">
        <v>209.95</v>
      </c>
      <c r="F286" s="471">
        <f t="shared" si="4"/>
        <v>6844.37</v>
      </c>
    </row>
    <row r="287" spans="1:6" ht="15.75">
      <c r="A287" s="1"/>
      <c r="B287" s="48" t="s">
        <v>649</v>
      </c>
      <c r="C287" s="123">
        <v>26.91</v>
      </c>
      <c r="D287" s="139">
        <v>550</v>
      </c>
      <c r="E287" s="442">
        <v>226.32</v>
      </c>
      <c r="F287" s="471">
        <f t="shared" si="4"/>
        <v>7378.032</v>
      </c>
    </row>
    <row r="288" spans="1:6" ht="15.75">
      <c r="A288" s="1"/>
      <c r="B288" s="48" t="s">
        <v>650</v>
      </c>
      <c r="C288" s="123">
        <v>28.64</v>
      </c>
      <c r="D288" s="139">
        <v>500</v>
      </c>
      <c r="E288" s="442">
        <v>239.95</v>
      </c>
      <c r="F288" s="471">
        <f t="shared" si="4"/>
        <v>7822.37</v>
      </c>
    </row>
    <row r="289" spans="1:6" ht="15.75">
      <c r="A289" s="1"/>
      <c r="B289" s="48" t="s">
        <v>651</v>
      </c>
      <c r="C289" s="123">
        <v>28.89</v>
      </c>
      <c r="D289" s="139">
        <v>450</v>
      </c>
      <c r="E289" s="442">
        <v>250.8</v>
      </c>
      <c r="F289" s="471">
        <f t="shared" si="4"/>
        <v>8176.080000000001</v>
      </c>
    </row>
    <row r="290" spans="1:6" ht="15.75">
      <c r="A290" s="1"/>
      <c r="B290" s="48" t="s">
        <v>652</v>
      </c>
      <c r="C290" s="123">
        <v>31.56</v>
      </c>
      <c r="D290" s="139">
        <v>450</v>
      </c>
      <c r="E290" s="442">
        <v>377.91</v>
      </c>
      <c r="F290" s="471">
        <f t="shared" si="4"/>
        <v>12319.866000000002</v>
      </c>
    </row>
    <row r="291" spans="1:6" ht="15.75">
      <c r="A291" s="1"/>
      <c r="B291" s="48" t="s">
        <v>653</v>
      </c>
      <c r="C291" s="123">
        <v>36.22</v>
      </c>
      <c r="D291" s="139">
        <v>450</v>
      </c>
      <c r="E291" s="442">
        <v>587.22</v>
      </c>
      <c r="F291" s="471">
        <f t="shared" si="4"/>
        <v>19143.372000000003</v>
      </c>
    </row>
    <row r="292" spans="1:6" ht="16.5" thickBot="1">
      <c r="A292" s="7"/>
      <c r="B292" s="49" t="s">
        <v>654</v>
      </c>
      <c r="C292" s="127">
        <v>41.67</v>
      </c>
      <c r="D292" s="147">
        <v>300</v>
      </c>
      <c r="E292" s="443">
        <v>899.79</v>
      </c>
      <c r="F292" s="471">
        <f t="shared" si="4"/>
        <v>29333.154</v>
      </c>
    </row>
    <row r="293" spans="1:6" ht="18.75" customHeight="1" thickBot="1">
      <c r="A293" s="276" t="s">
        <v>709</v>
      </c>
      <c r="B293" s="294"/>
      <c r="C293" s="192"/>
      <c r="D293" s="193"/>
      <c r="E293" s="418"/>
      <c r="F293" s="418"/>
    </row>
    <row r="294" spans="1:6" ht="15.75">
      <c r="A294" s="2"/>
      <c r="B294" s="46" t="s">
        <v>645</v>
      </c>
      <c r="C294" s="121">
        <v>19.8</v>
      </c>
      <c r="D294" s="137">
        <v>500</v>
      </c>
      <c r="E294" s="441">
        <v>141.43</v>
      </c>
      <c r="F294" s="471">
        <f t="shared" si="4"/>
        <v>4610.618</v>
      </c>
    </row>
    <row r="295" spans="1:6" ht="15.75">
      <c r="A295" s="1"/>
      <c r="B295" s="48" t="s">
        <v>646</v>
      </c>
      <c r="C295" s="123">
        <v>24</v>
      </c>
      <c r="D295" s="139">
        <v>450</v>
      </c>
      <c r="E295" s="442">
        <v>191.79</v>
      </c>
      <c r="F295" s="471">
        <f t="shared" si="4"/>
        <v>6252.354</v>
      </c>
    </row>
    <row r="296" spans="1:6" ht="15.75">
      <c r="A296" s="1"/>
      <c r="B296" s="48" t="s">
        <v>647</v>
      </c>
      <c r="C296" s="123">
        <v>24.75</v>
      </c>
      <c r="D296" s="139">
        <v>400</v>
      </c>
      <c r="E296" s="442">
        <v>199.54</v>
      </c>
      <c r="F296" s="471">
        <f t="shared" si="4"/>
        <v>6505.004</v>
      </c>
    </row>
    <row r="297" spans="1:6" ht="15.75">
      <c r="A297" s="1"/>
      <c r="B297" s="48" t="s">
        <v>648</v>
      </c>
      <c r="C297" s="123">
        <v>27.6</v>
      </c>
      <c r="D297" s="139">
        <v>500</v>
      </c>
      <c r="E297" s="442">
        <v>220.45</v>
      </c>
      <c r="F297" s="471">
        <f t="shared" si="4"/>
        <v>7186.67</v>
      </c>
    </row>
    <row r="298" spans="1:6" ht="15.75">
      <c r="A298" s="1"/>
      <c r="B298" s="48" t="s">
        <v>649</v>
      </c>
      <c r="C298" s="123">
        <v>28.2</v>
      </c>
      <c r="D298" s="139">
        <v>500</v>
      </c>
      <c r="E298" s="442">
        <v>237.64</v>
      </c>
      <c r="F298" s="471">
        <f t="shared" si="4"/>
        <v>7747.064</v>
      </c>
    </row>
    <row r="299" spans="1:6" ht="15.75">
      <c r="A299" s="1"/>
      <c r="B299" s="48" t="s">
        <v>650</v>
      </c>
      <c r="C299" s="123">
        <v>31.75</v>
      </c>
      <c r="D299" s="139">
        <v>400</v>
      </c>
      <c r="E299" s="442">
        <v>251.94</v>
      </c>
      <c r="F299" s="471">
        <f t="shared" si="4"/>
        <v>8213.244</v>
      </c>
    </row>
    <row r="300" spans="1:6" ht="15.75">
      <c r="A300" s="1"/>
      <c r="B300" s="48" t="s">
        <v>651</v>
      </c>
      <c r="C300" s="123">
        <v>31.82</v>
      </c>
      <c r="D300" s="139">
        <v>330</v>
      </c>
      <c r="E300" s="442">
        <v>263.33</v>
      </c>
      <c r="F300" s="471">
        <f t="shared" si="4"/>
        <v>8584.557999999999</v>
      </c>
    </row>
    <row r="301" spans="1:6" ht="15.75">
      <c r="A301" s="1"/>
      <c r="B301" s="48" t="s">
        <v>652</v>
      </c>
      <c r="C301" s="123">
        <v>33.77</v>
      </c>
      <c r="D301" s="139">
        <v>400</v>
      </c>
      <c r="E301" s="442">
        <v>396.81</v>
      </c>
      <c r="F301" s="471">
        <f t="shared" si="4"/>
        <v>12936.006000000001</v>
      </c>
    </row>
    <row r="302" spans="1:6" ht="15.75">
      <c r="A302" s="1"/>
      <c r="B302" s="48" t="s">
        <v>653</v>
      </c>
      <c r="C302" s="123">
        <v>39.13</v>
      </c>
      <c r="D302" s="139">
        <v>230</v>
      </c>
      <c r="E302" s="442">
        <v>616.58</v>
      </c>
      <c r="F302" s="471">
        <f t="shared" si="4"/>
        <v>20100.508</v>
      </c>
    </row>
    <row r="303" spans="1:6" ht="16.5" thickBot="1">
      <c r="A303" s="7"/>
      <c r="B303" s="49" t="s">
        <v>654</v>
      </c>
      <c r="C303" s="127">
        <v>44.74</v>
      </c>
      <c r="D303" s="147">
        <v>190</v>
      </c>
      <c r="E303" s="443">
        <v>944.78</v>
      </c>
      <c r="F303" s="471">
        <f t="shared" si="4"/>
        <v>30799.828</v>
      </c>
    </row>
    <row r="304" spans="1:6" ht="21" thickBot="1">
      <c r="A304" s="243" t="s">
        <v>351</v>
      </c>
      <c r="B304" s="244"/>
      <c r="C304" s="244"/>
      <c r="D304" s="244"/>
      <c r="E304" s="414"/>
      <c r="F304" s="414"/>
    </row>
    <row r="305" spans="1:6" s="45" customFormat="1" ht="21" thickBot="1">
      <c r="A305" s="16" t="s">
        <v>568</v>
      </c>
      <c r="B305" s="245"/>
      <c r="C305" s="245"/>
      <c r="D305" s="245"/>
      <c r="E305" s="422"/>
      <c r="F305" s="422"/>
    </row>
    <row r="306" spans="1:6" ht="15.75">
      <c r="A306" s="2"/>
      <c r="B306" s="46" t="s">
        <v>182</v>
      </c>
      <c r="C306" s="121"/>
      <c r="D306" s="137">
        <v>20000</v>
      </c>
      <c r="E306" s="442">
        <v>5.83</v>
      </c>
      <c r="F306" s="471">
        <f t="shared" si="4"/>
        <v>190.05800000000002</v>
      </c>
    </row>
    <row r="307" spans="1:6" ht="15.75">
      <c r="A307" s="1"/>
      <c r="B307" s="48" t="s">
        <v>183</v>
      </c>
      <c r="C307" s="123">
        <v>1.07</v>
      </c>
      <c r="D307" s="139">
        <v>18000</v>
      </c>
      <c r="E307" s="442">
        <v>6.18</v>
      </c>
      <c r="F307" s="471">
        <f t="shared" si="4"/>
        <v>201.468</v>
      </c>
    </row>
    <row r="308" spans="1:6" ht="15.75">
      <c r="A308" s="1"/>
      <c r="B308" s="48" t="s">
        <v>169</v>
      </c>
      <c r="C308" s="123">
        <v>1.26</v>
      </c>
      <c r="D308" s="139">
        <v>15000</v>
      </c>
      <c r="E308" s="442">
        <v>6.52</v>
      </c>
      <c r="F308" s="471">
        <f t="shared" si="4"/>
        <v>212.552</v>
      </c>
    </row>
    <row r="309" spans="1:6" ht="15.75">
      <c r="A309" s="1"/>
      <c r="B309" s="48" t="s">
        <v>184</v>
      </c>
      <c r="C309" s="123">
        <v>1.5</v>
      </c>
      <c r="D309" s="139">
        <v>12000</v>
      </c>
      <c r="E309" s="442">
        <v>7.24</v>
      </c>
      <c r="F309" s="471">
        <f t="shared" si="4"/>
        <v>236.02400000000003</v>
      </c>
    </row>
    <row r="310" spans="1:6" ht="15.75">
      <c r="A310" s="1"/>
      <c r="B310" s="48" t="s">
        <v>170</v>
      </c>
      <c r="C310" s="123">
        <v>1.61</v>
      </c>
      <c r="D310" s="139">
        <v>9000</v>
      </c>
      <c r="E310" s="442">
        <v>7.54</v>
      </c>
      <c r="F310" s="471">
        <f t="shared" si="4"/>
        <v>245.804</v>
      </c>
    </row>
    <row r="311" spans="1:6" ht="15.75">
      <c r="A311" s="1"/>
      <c r="B311" s="48" t="s">
        <v>185</v>
      </c>
      <c r="C311" s="123">
        <v>2.06</v>
      </c>
      <c r="D311" s="139">
        <v>7000</v>
      </c>
      <c r="E311" s="442">
        <v>9.14</v>
      </c>
      <c r="F311" s="471">
        <f t="shared" si="4"/>
        <v>297.96400000000006</v>
      </c>
    </row>
    <row r="312" spans="1:6" ht="16.5" thickBot="1">
      <c r="A312" s="7"/>
      <c r="B312" s="49" t="s">
        <v>186</v>
      </c>
      <c r="C312" s="127">
        <v>2.25</v>
      </c>
      <c r="D312" s="147">
        <v>6000</v>
      </c>
      <c r="E312" s="442">
        <v>9.86</v>
      </c>
      <c r="F312" s="471">
        <f t="shared" si="4"/>
        <v>321.436</v>
      </c>
    </row>
    <row r="313" spans="1:6" s="45" customFormat="1" ht="38.25" customHeight="1" thickBot="1">
      <c r="A313" s="16" t="s">
        <v>569</v>
      </c>
      <c r="B313" s="234"/>
      <c r="C313" s="234"/>
      <c r="D313" s="234"/>
      <c r="E313" s="423"/>
      <c r="F313" s="423"/>
    </row>
    <row r="314" spans="1:6" ht="15.75" customHeight="1">
      <c r="A314" s="258"/>
      <c r="B314" s="32" t="s">
        <v>284</v>
      </c>
      <c r="C314" s="162">
        <v>1.24</v>
      </c>
      <c r="D314" s="163">
        <v>15000</v>
      </c>
      <c r="E314" s="442">
        <v>5.39</v>
      </c>
      <c r="F314" s="471">
        <f t="shared" si="4"/>
        <v>175.714</v>
      </c>
    </row>
    <row r="315" spans="1:6" ht="15.75" customHeight="1">
      <c r="A315" s="259"/>
      <c r="B315" s="58" t="s">
        <v>218</v>
      </c>
      <c r="C315" s="123">
        <v>1.47</v>
      </c>
      <c r="D315" s="139">
        <v>12000</v>
      </c>
      <c r="E315" s="442">
        <v>6.23</v>
      </c>
      <c r="F315" s="471">
        <f t="shared" si="4"/>
        <v>203.098</v>
      </c>
    </row>
    <row r="316" spans="1:6" ht="15.75" customHeight="1">
      <c r="A316" s="259"/>
      <c r="B316" s="58" t="s">
        <v>219</v>
      </c>
      <c r="C316" s="123">
        <v>1.65</v>
      </c>
      <c r="D316" s="139">
        <v>10000</v>
      </c>
      <c r="E316" s="442">
        <v>6.71</v>
      </c>
      <c r="F316" s="471">
        <f t="shared" si="4"/>
        <v>218.746</v>
      </c>
    </row>
    <row r="317" spans="1:6" ht="15.75" customHeight="1">
      <c r="A317" s="259"/>
      <c r="B317" s="58" t="s">
        <v>220</v>
      </c>
      <c r="C317" s="123">
        <v>1.87</v>
      </c>
      <c r="D317" s="139">
        <v>8000</v>
      </c>
      <c r="E317" s="442">
        <v>7.81</v>
      </c>
      <c r="F317" s="471">
        <f t="shared" si="4"/>
        <v>254.606</v>
      </c>
    </row>
    <row r="318" spans="1:6" ht="16.5" customHeight="1" thickBot="1">
      <c r="A318" s="260"/>
      <c r="B318" s="67" t="s">
        <v>221</v>
      </c>
      <c r="C318" s="127">
        <v>2.1</v>
      </c>
      <c r="D318" s="147">
        <v>6000</v>
      </c>
      <c r="E318" s="442">
        <v>8.35</v>
      </c>
      <c r="F318" s="471">
        <f t="shared" si="4"/>
        <v>272.21</v>
      </c>
    </row>
    <row r="319" spans="1:6" ht="27" thickBot="1">
      <c r="A319" s="241" t="s">
        <v>345</v>
      </c>
      <c r="B319" s="242"/>
      <c r="C319" s="242"/>
      <c r="D319" s="242"/>
      <c r="E319" s="424"/>
      <c r="F319" s="424"/>
    </row>
    <row r="320" spans="1:6" s="45" customFormat="1" ht="21" thickBot="1">
      <c r="A320" s="20" t="s">
        <v>570</v>
      </c>
      <c r="B320" s="21"/>
      <c r="C320" s="159"/>
      <c r="D320" s="125"/>
      <c r="E320" s="421"/>
      <c r="F320" s="421"/>
    </row>
    <row r="321" spans="1:6" ht="15.75">
      <c r="A321" s="261"/>
      <c r="B321" s="46" t="s">
        <v>60</v>
      </c>
      <c r="C321" s="121">
        <v>0.4</v>
      </c>
      <c r="D321" s="164">
        <v>50000</v>
      </c>
      <c r="E321" s="447">
        <v>2.43</v>
      </c>
      <c r="F321" s="471">
        <f t="shared" si="4"/>
        <v>79.218</v>
      </c>
    </row>
    <row r="322" spans="1:6" ht="15.75">
      <c r="A322" s="256"/>
      <c r="B322" s="68" t="s">
        <v>60</v>
      </c>
      <c r="C322" s="177"/>
      <c r="D322" s="314" t="s">
        <v>818</v>
      </c>
      <c r="E322" s="458">
        <v>2.58</v>
      </c>
      <c r="F322" s="471">
        <f t="shared" si="4"/>
        <v>84.108</v>
      </c>
    </row>
    <row r="323" spans="1:6" ht="15.75">
      <c r="A323" s="256"/>
      <c r="B323" s="48" t="s">
        <v>61</v>
      </c>
      <c r="C323" s="123">
        <v>0.54</v>
      </c>
      <c r="D323" s="165">
        <v>40000</v>
      </c>
      <c r="E323" s="437">
        <v>2.62</v>
      </c>
      <c r="F323" s="471">
        <f t="shared" si="4"/>
        <v>85.412</v>
      </c>
    </row>
    <row r="324" spans="1:6" ht="15.75">
      <c r="A324" s="256"/>
      <c r="B324" s="68" t="s">
        <v>61</v>
      </c>
      <c r="C324" s="122"/>
      <c r="D324" s="314" t="s">
        <v>819</v>
      </c>
      <c r="E324" s="458">
        <v>2.79</v>
      </c>
      <c r="F324" s="471">
        <f t="shared" si="4"/>
        <v>90.95400000000001</v>
      </c>
    </row>
    <row r="325" spans="1:6" ht="15.75">
      <c r="A325" s="256"/>
      <c r="B325" s="48" t="s">
        <v>62</v>
      </c>
      <c r="C325" s="123">
        <v>0.66</v>
      </c>
      <c r="D325" s="165">
        <v>25000</v>
      </c>
      <c r="E325" s="437">
        <v>2.8</v>
      </c>
      <c r="F325" s="471">
        <f t="shared" si="4"/>
        <v>91.28</v>
      </c>
    </row>
    <row r="326" spans="1:6" ht="15.75">
      <c r="A326" s="256"/>
      <c r="B326" s="68" t="s">
        <v>62</v>
      </c>
      <c r="C326" s="122"/>
      <c r="D326" s="315" t="s">
        <v>820</v>
      </c>
      <c r="E326" s="458">
        <v>2.97</v>
      </c>
      <c r="F326" s="471">
        <f t="shared" si="4"/>
        <v>96.82200000000002</v>
      </c>
    </row>
    <row r="327" spans="1:6" ht="15.75">
      <c r="A327" s="256"/>
      <c r="B327" s="48" t="s">
        <v>63</v>
      </c>
      <c r="C327" s="123">
        <v>0.8</v>
      </c>
      <c r="D327" s="165">
        <v>20000</v>
      </c>
      <c r="E327" s="437">
        <v>3.19</v>
      </c>
      <c r="F327" s="471">
        <f t="shared" si="4"/>
        <v>103.994</v>
      </c>
    </row>
    <row r="328" spans="1:6" ht="15.75">
      <c r="A328" s="256"/>
      <c r="B328" s="68" t="s">
        <v>63</v>
      </c>
      <c r="C328" s="122"/>
      <c r="D328" s="315" t="s">
        <v>275</v>
      </c>
      <c r="E328" s="458">
        <v>3.37</v>
      </c>
      <c r="F328" s="471">
        <f t="shared" si="4"/>
        <v>109.86200000000001</v>
      </c>
    </row>
    <row r="329" spans="1:6" ht="15.75">
      <c r="A329" s="256"/>
      <c r="B329" s="48" t="s">
        <v>64</v>
      </c>
      <c r="C329" s="123">
        <v>0.95</v>
      </c>
      <c r="D329" s="165">
        <v>15000</v>
      </c>
      <c r="E329" s="437">
        <v>3.75</v>
      </c>
      <c r="F329" s="471">
        <f t="shared" si="4"/>
        <v>122.25</v>
      </c>
    </row>
    <row r="330" spans="1:6" ht="15.75">
      <c r="A330" s="256"/>
      <c r="B330" s="68" t="s">
        <v>64</v>
      </c>
      <c r="C330" s="122"/>
      <c r="D330" s="315" t="s">
        <v>821</v>
      </c>
      <c r="E330" s="458">
        <v>3.95</v>
      </c>
      <c r="F330" s="471">
        <f aca="true" t="shared" si="5" ref="F330:F393">PRODUCT(E330*32.6)</f>
        <v>128.77</v>
      </c>
    </row>
    <row r="331" spans="1:6" ht="15.75">
      <c r="A331" s="256"/>
      <c r="B331" s="48" t="s">
        <v>281</v>
      </c>
      <c r="C331" s="123">
        <v>1.1</v>
      </c>
      <c r="D331" s="165">
        <v>12000</v>
      </c>
      <c r="E331" s="437">
        <v>4.31</v>
      </c>
      <c r="F331" s="471">
        <f t="shared" si="5"/>
        <v>140.506</v>
      </c>
    </row>
    <row r="332" spans="1:6" ht="15.75">
      <c r="A332" s="256"/>
      <c r="B332" s="68" t="s">
        <v>281</v>
      </c>
      <c r="C332" s="122"/>
      <c r="D332" s="315" t="s">
        <v>822</v>
      </c>
      <c r="E332" s="458">
        <v>4.56</v>
      </c>
      <c r="F332" s="471">
        <f t="shared" si="5"/>
        <v>148.656</v>
      </c>
    </row>
    <row r="333" spans="1:6" ht="15.75">
      <c r="A333" s="256"/>
      <c r="B333" s="48" t="s">
        <v>65</v>
      </c>
      <c r="C333" s="123">
        <v>1.24</v>
      </c>
      <c r="D333" s="165">
        <v>10000</v>
      </c>
      <c r="E333" s="437">
        <v>5.04</v>
      </c>
      <c r="F333" s="471">
        <f t="shared" si="5"/>
        <v>164.304</v>
      </c>
    </row>
    <row r="334" spans="1:6" ht="15.75">
      <c r="A334" s="256"/>
      <c r="B334" s="68" t="s">
        <v>65</v>
      </c>
      <c r="C334" s="122"/>
      <c r="D334" s="315" t="s">
        <v>268</v>
      </c>
      <c r="E334" s="458">
        <v>5.35</v>
      </c>
      <c r="F334" s="471">
        <f t="shared" si="5"/>
        <v>174.41</v>
      </c>
    </row>
    <row r="335" spans="1:6" ht="15.75">
      <c r="A335" s="256"/>
      <c r="B335" s="48" t="s">
        <v>66</v>
      </c>
      <c r="C335" s="123">
        <v>0.59</v>
      </c>
      <c r="D335" s="165">
        <v>35000</v>
      </c>
      <c r="E335" s="437">
        <v>2.8</v>
      </c>
      <c r="F335" s="471">
        <f t="shared" si="5"/>
        <v>91.28</v>
      </c>
    </row>
    <row r="336" spans="1:6" ht="15.75">
      <c r="A336" s="256"/>
      <c r="B336" s="68" t="s">
        <v>66</v>
      </c>
      <c r="C336" s="122"/>
      <c r="D336" s="315" t="s">
        <v>823</v>
      </c>
      <c r="E336" s="458">
        <v>2.97</v>
      </c>
      <c r="F336" s="471">
        <f t="shared" si="5"/>
        <v>96.82200000000002</v>
      </c>
    </row>
    <row r="337" spans="1:6" ht="15.75">
      <c r="A337" s="256"/>
      <c r="B337" s="48" t="s">
        <v>67</v>
      </c>
      <c r="C337" s="123">
        <v>0.74</v>
      </c>
      <c r="D337" s="165">
        <v>30000</v>
      </c>
      <c r="E337" s="437">
        <v>3.19</v>
      </c>
      <c r="F337" s="471">
        <f t="shared" si="5"/>
        <v>103.994</v>
      </c>
    </row>
    <row r="338" spans="1:6" ht="15.75">
      <c r="A338" s="256"/>
      <c r="B338" s="68" t="s">
        <v>67</v>
      </c>
      <c r="C338" s="122"/>
      <c r="D338" s="315" t="s">
        <v>824</v>
      </c>
      <c r="E338" s="458">
        <v>3.37</v>
      </c>
      <c r="F338" s="471">
        <f t="shared" si="5"/>
        <v>109.86200000000001</v>
      </c>
    </row>
    <row r="339" spans="1:6" ht="15.75">
      <c r="A339" s="256"/>
      <c r="B339" s="48" t="s">
        <v>506</v>
      </c>
      <c r="C339" s="123">
        <v>0.84</v>
      </c>
      <c r="D339" s="165">
        <v>22000</v>
      </c>
      <c r="E339" s="437">
        <v>3.36</v>
      </c>
      <c r="F339" s="471">
        <f t="shared" si="5"/>
        <v>109.536</v>
      </c>
    </row>
    <row r="340" spans="1:6" ht="15.75">
      <c r="A340" s="256"/>
      <c r="B340" s="68" t="s">
        <v>506</v>
      </c>
      <c r="C340" s="122"/>
      <c r="D340" s="315" t="s">
        <v>825</v>
      </c>
      <c r="E340" s="458">
        <v>3.56</v>
      </c>
      <c r="F340" s="471">
        <f t="shared" si="5"/>
        <v>116.05600000000001</v>
      </c>
    </row>
    <row r="341" spans="1:6" ht="15.75">
      <c r="A341" s="256"/>
      <c r="B341" s="48" t="s">
        <v>68</v>
      </c>
      <c r="C341" s="123">
        <v>0.88</v>
      </c>
      <c r="D341" s="165">
        <v>20000</v>
      </c>
      <c r="E341" s="437">
        <v>3.55</v>
      </c>
      <c r="F341" s="471">
        <f t="shared" si="5"/>
        <v>115.73</v>
      </c>
    </row>
    <row r="342" spans="1:6" ht="15.75">
      <c r="A342" s="256"/>
      <c r="B342" s="68" t="s">
        <v>68</v>
      </c>
      <c r="C342" s="122"/>
      <c r="D342" s="315" t="s">
        <v>270</v>
      </c>
      <c r="E342" s="458">
        <v>3.76</v>
      </c>
      <c r="F342" s="471">
        <f t="shared" si="5"/>
        <v>122.576</v>
      </c>
    </row>
    <row r="343" spans="1:6" ht="15.75">
      <c r="A343" s="256"/>
      <c r="B343" s="48" t="s">
        <v>30</v>
      </c>
      <c r="C343" s="123">
        <v>1.11</v>
      </c>
      <c r="D343" s="165">
        <v>15000</v>
      </c>
      <c r="E343" s="437">
        <v>3.93</v>
      </c>
      <c r="F343" s="471">
        <f t="shared" si="5"/>
        <v>128.11800000000002</v>
      </c>
    </row>
    <row r="344" spans="1:6" ht="15.75">
      <c r="A344" s="256"/>
      <c r="B344" s="68" t="s">
        <v>30</v>
      </c>
      <c r="C344" s="122"/>
      <c r="D344" s="315" t="s">
        <v>821</v>
      </c>
      <c r="E344" s="458">
        <v>4.15</v>
      </c>
      <c r="F344" s="471">
        <f t="shared" si="5"/>
        <v>135.29000000000002</v>
      </c>
    </row>
    <row r="345" spans="1:6" ht="15.75">
      <c r="A345" s="256"/>
      <c r="B345" s="48" t="s">
        <v>69</v>
      </c>
      <c r="C345" s="123">
        <v>1.27</v>
      </c>
      <c r="D345" s="165">
        <v>12000</v>
      </c>
      <c r="E345" s="437">
        <v>4.68</v>
      </c>
      <c r="F345" s="471">
        <f t="shared" si="5"/>
        <v>152.56799999999998</v>
      </c>
    </row>
    <row r="346" spans="1:6" ht="15.75">
      <c r="A346" s="256"/>
      <c r="B346" s="68" t="s">
        <v>69</v>
      </c>
      <c r="C346" s="122"/>
      <c r="D346" s="315" t="s">
        <v>269</v>
      </c>
      <c r="E346" s="458">
        <v>4.97</v>
      </c>
      <c r="F346" s="471">
        <f t="shared" si="5"/>
        <v>162.022</v>
      </c>
    </row>
    <row r="347" spans="1:6" ht="15.75">
      <c r="A347" s="256"/>
      <c r="B347" s="48" t="s">
        <v>32</v>
      </c>
      <c r="C347" s="123">
        <v>1.47</v>
      </c>
      <c r="D347" s="165">
        <v>10000</v>
      </c>
      <c r="E347" s="437">
        <v>5.23</v>
      </c>
      <c r="F347" s="471">
        <f t="shared" si="5"/>
        <v>170.49800000000002</v>
      </c>
    </row>
    <row r="348" spans="1:6" ht="15.75">
      <c r="A348" s="256"/>
      <c r="B348" s="68" t="s">
        <v>32</v>
      </c>
      <c r="C348" s="122"/>
      <c r="D348" s="315" t="s">
        <v>826</v>
      </c>
      <c r="E348" s="458">
        <v>5.54</v>
      </c>
      <c r="F348" s="471">
        <f t="shared" si="5"/>
        <v>180.604</v>
      </c>
    </row>
    <row r="349" spans="1:6" ht="15.75">
      <c r="A349" s="256"/>
      <c r="B349" s="48" t="s">
        <v>70</v>
      </c>
      <c r="C349" s="123">
        <v>1.63</v>
      </c>
      <c r="D349" s="165">
        <v>7000</v>
      </c>
      <c r="E349" s="437">
        <v>5.63</v>
      </c>
      <c r="F349" s="471">
        <f t="shared" si="5"/>
        <v>183.538</v>
      </c>
    </row>
    <row r="350" spans="1:6" ht="15.75">
      <c r="A350" s="256"/>
      <c r="B350" s="68" t="s">
        <v>70</v>
      </c>
      <c r="C350" s="122"/>
      <c r="D350" s="315" t="s">
        <v>827</v>
      </c>
      <c r="E350" s="458">
        <v>5.96</v>
      </c>
      <c r="F350" s="471">
        <f t="shared" si="5"/>
        <v>194.29600000000002</v>
      </c>
    </row>
    <row r="351" spans="1:6" ht="15.75">
      <c r="A351" s="256"/>
      <c r="B351" s="48" t="s">
        <v>34</v>
      </c>
      <c r="C351" s="123">
        <v>1.85</v>
      </c>
      <c r="D351" s="165">
        <v>6000</v>
      </c>
      <c r="E351" s="437">
        <v>6.36</v>
      </c>
      <c r="F351" s="471">
        <f t="shared" si="5"/>
        <v>207.336</v>
      </c>
    </row>
    <row r="352" spans="1:6" ht="15.75">
      <c r="A352" s="256"/>
      <c r="B352" s="68" t="s">
        <v>34</v>
      </c>
      <c r="C352" s="122"/>
      <c r="D352" s="315" t="s">
        <v>810</v>
      </c>
      <c r="E352" s="458">
        <v>6.74</v>
      </c>
      <c r="F352" s="471">
        <f t="shared" si="5"/>
        <v>219.72400000000002</v>
      </c>
    </row>
    <row r="353" spans="1:6" ht="15.75">
      <c r="A353" s="256"/>
      <c r="B353" s="48" t="s">
        <v>71</v>
      </c>
      <c r="C353" s="123">
        <v>2.04</v>
      </c>
      <c r="D353" s="165">
        <v>5000</v>
      </c>
      <c r="E353" s="437">
        <v>7.12</v>
      </c>
      <c r="F353" s="471">
        <f t="shared" si="5"/>
        <v>232.11200000000002</v>
      </c>
    </row>
    <row r="354" spans="1:6" ht="15.75">
      <c r="A354" s="256"/>
      <c r="B354" s="68" t="s">
        <v>71</v>
      </c>
      <c r="C354" s="122"/>
      <c r="D354" s="315" t="s">
        <v>828</v>
      </c>
      <c r="E354" s="458">
        <v>7.54</v>
      </c>
      <c r="F354" s="471">
        <f t="shared" si="5"/>
        <v>245.804</v>
      </c>
    </row>
    <row r="355" spans="1:6" ht="15.75">
      <c r="A355" s="256"/>
      <c r="B355" s="48" t="s">
        <v>28</v>
      </c>
      <c r="C355" s="123">
        <v>0.82</v>
      </c>
      <c r="D355" s="165">
        <v>30000</v>
      </c>
      <c r="E355" s="437">
        <v>3.55</v>
      </c>
      <c r="F355" s="471">
        <f t="shared" si="5"/>
        <v>115.73</v>
      </c>
    </row>
    <row r="356" spans="1:6" ht="15.75">
      <c r="A356" s="256"/>
      <c r="B356" s="48" t="s">
        <v>72</v>
      </c>
      <c r="C356" s="123">
        <v>0.98</v>
      </c>
      <c r="D356" s="165">
        <v>25000</v>
      </c>
      <c r="E356" s="437">
        <v>3.75</v>
      </c>
      <c r="F356" s="471">
        <f t="shared" si="5"/>
        <v>122.25</v>
      </c>
    </row>
    <row r="357" spans="1:6" ht="15.75">
      <c r="A357" s="256"/>
      <c r="B357" s="68" t="s">
        <v>72</v>
      </c>
      <c r="C357" s="122"/>
      <c r="D357" s="315" t="s">
        <v>276</v>
      </c>
      <c r="E357" s="458">
        <v>3.95</v>
      </c>
      <c r="F357" s="471">
        <f t="shared" si="5"/>
        <v>128.77</v>
      </c>
    </row>
    <row r="358" spans="1:6" ht="15.75">
      <c r="A358" s="256"/>
      <c r="B358" s="48" t="s">
        <v>73</v>
      </c>
      <c r="C358" s="123">
        <v>1.28</v>
      </c>
      <c r="D358" s="165">
        <v>15000</v>
      </c>
      <c r="E358" s="437">
        <v>4.31</v>
      </c>
      <c r="F358" s="471">
        <f t="shared" si="5"/>
        <v>140.506</v>
      </c>
    </row>
    <row r="359" spans="1:6" ht="15.75">
      <c r="A359" s="256"/>
      <c r="B359" s="68" t="s">
        <v>73</v>
      </c>
      <c r="C359" s="317"/>
      <c r="D359" s="318" t="s">
        <v>270</v>
      </c>
      <c r="E359" s="458">
        <v>4.56</v>
      </c>
      <c r="F359" s="471">
        <f t="shared" si="5"/>
        <v>148.656</v>
      </c>
    </row>
    <row r="360" spans="1:6" ht="15.75">
      <c r="A360" s="256"/>
      <c r="B360" s="72" t="s">
        <v>74</v>
      </c>
      <c r="C360" s="145">
        <v>1.46</v>
      </c>
      <c r="D360" s="166">
        <v>12000</v>
      </c>
      <c r="E360" s="437">
        <v>4.86</v>
      </c>
      <c r="F360" s="471">
        <f t="shared" si="5"/>
        <v>158.436</v>
      </c>
    </row>
    <row r="361" spans="1:6" ht="15.75">
      <c r="A361" s="256"/>
      <c r="B361" s="316" t="s">
        <v>74</v>
      </c>
      <c r="C361" s="317"/>
      <c r="D361" s="318" t="s">
        <v>275</v>
      </c>
      <c r="E361" s="458">
        <v>5.15</v>
      </c>
      <c r="F361" s="471">
        <f t="shared" si="5"/>
        <v>167.89000000000001</v>
      </c>
    </row>
    <row r="362" spans="1:6" ht="15.75">
      <c r="A362" s="256"/>
      <c r="B362" s="48" t="s">
        <v>75</v>
      </c>
      <c r="C362" s="123">
        <v>1.62</v>
      </c>
      <c r="D362" s="165">
        <v>10000</v>
      </c>
      <c r="E362" s="437">
        <v>5.41</v>
      </c>
      <c r="F362" s="471">
        <f t="shared" si="5"/>
        <v>176.366</v>
      </c>
    </row>
    <row r="363" spans="1:6" ht="15.75">
      <c r="A363" s="256"/>
      <c r="B363" s="68" t="s">
        <v>75</v>
      </c>
      <c r="C363" s="122"/>
      <c r="D363" s="315" t="s">
        <v>269</v>
      </c>
      <c r="E363" s="458">
        <v>5.73</v>
      </c>
      <c r="F363" s="471">
        <f t="shared" si="5"/>
        <v>186.79800000000003</v>
      </c>
    </row>
    <row r="364" spans="1:6" ht="15.75">
      <c r="A364" s="256"/>
      <c r="B364" s="48" t="s">
        <v>76</v>
      </c>
      <c r="C364" s="123">
        <v>1.9</v>
      </c>
      <c r="D364" s="165">
        <v>8000</v>
      </c>
      <c r="E364" s="437">
        <v>6.17</v>
      </c>
      <c r="F364" s="471">
        <f t="shared" si="5"/>
        <v>201.142</v>
      </c>
    </row>
    <row r="365" spans="1:6" ht="15.75">
      <c r="A365" s="256"/>
      <c r="B365" s="68" t="s">
        <v>76</v>
      </c>
      <c r="C365" s="122"/>
      <c r="D365" s="315" t="s">
        <v>829</v>
      </c>
      <c r="E365" s="458">
        <v>6.54</v>
      </c>
      <c r="F365" s="471">
        <f t="shared" si="5"/>
        <v>213.204</v>
      </c>
    </row>
    <row r="366" spans="1:6" ht="15.75">
      <c r="A366" s="256"/>
      <c r="B366" s="48" t="s">
        <v>77</v>
      </c>
      <c r="C366" s="123">
        <v>2.3</v>
      </c>
      <c r="D366" s="165">
        <v>6000</v>
      </c>
      <c r="E366" s="437">
        <v>6.93</v>
      </c>
      <c r="F366" s="471">
        <f t="shared" si="5"/>
        <v>225.918</v>
      </c>
    </row>
    <row r="367" spans="1:6" ht="15.75">
      <c r="A367" s="256"/>
      <c r="B367" s="68" t="s">
        <v>77</v>
      </c>
      <c r="C367" s="122"/>
      <c r="D367" s="315" t="s">
        <v>830</v>
      </c>
      <c r="E367" s="458">
        <v>7.33</v>
      </c>
      <c r="F367" s="471">
        <f t="shared" si="5"/>
        <v>238.95800000000003</v>
      </c>
    </row>
    <row r="368" spans="1:6" ht="15.75">
      <c r="A368" s="256"/>
      <c r="B368" s="48" t="s">
        <v>78</v>
      </c>
      <c r="C368" s="123">
        <v>2.34</v>
      </c>
      <c r="D368" s="165">
        <v>6000</v>
      </c>
      <c r="E368" s="437">
        <v>7.85</v>
      </c>
      <c r="F368" s="471">
        <f t="shared" si="5"/>
        <v>255.91</v>
      </c>
    </row>
    <row r="369" spans="1:6" ht="15.75">
      <c r="A369" s="256"/>
      <c r="B369" s="68" t="s">
        <v>78</v>
      </c>
      <c r="C369" s="122"/>
      <c r="D369" s="315" t="s">
        <v>828</v>
      </c>
      <c r="E369" s="458">
        <v>8.33</v>
      </c>
      <c r="F369" s="471">
        <f t="shared" si="5"/>
        <v>271.558</v>
      </c>
    </row>
    <row r="370" spans="1:6" ht="15.75">
      <c r="A370" s="256"/>
      <c r="B370" s="48" t="s">
        <v>79</v>
      </c>
      <c r="C370" s="123">
        <v>2.6</v>
      </c>
      <c r="D370" s="165">
        <v>4000</v>
      </c>
      <c r="E370" s="437">
        <v>8.61</v>
      </c>
      <c r="F370" s="471">
        <f t="shared" si="5"/>
        <v>280.686</v>
      </c>
    </row>
    <row r="371" spans="1:6" ht="15.75">
      <c r="A371" s="256"/>
      <c r="B371" s="68" t="s">
        <v>79</v>
      </c>
      <c r="C371" s="122"/>
      <c r="D371" s="315" t="s">
        <v>828</v>
      </c>
      <c r="E371" s="458">
        <v>9.13</v>
      </c>
      <c r="F371" s="471">
        <f t="shared" si="5"/>
        <v>297.63800000000003</v>
      </c>
    </row>
    <row r="372" spans="1:6" ht="15.75">
      <c r="A372" s="256"/>
      <c r="B372" s="48" t="s">
        <v>507</v>
      </c>
      <c r="C372" s="123">
        <v>2.91</v>
      </c>
      <c r="D372" s="165">
        <v>4500</v>
      </c>
      <c r="E372" s="437">
        <v>8.65</v>
      </c>
      <c r="F372" s="471">
        <f t="shared" si="5"/>
        <v>281.99</v>
      </c>
    </row>
    <row r="373" spans="1:6" ht="15.75">
      <c r="A373" s="256"/>
      <c r="B373" s="48" t="s">
        <v>80</v>
      </c>
      <c r="C373" s="123">
        <v>3.13</v>
      </c>
      <c r="D373" s="165">
        <v>3000</v>
      </c>
      <c r="E373" s="437">
        <v>10.29</v>
      </c>
      <c r="F373" s="471">
        <f t="shared" si="5"/>
        <v>335.454</v>
      </c>
    </row>
    <row r="374" spans="1:6" ht="15.75">
      <c r="A374" s="256"/>
      <c r="B374" s="68" t="s">
        <v>80</v>
      </c>
      <c r="C374" s="122"/>
      <c r="D374" s="315" t="s">
        <v>815</v>
      </c>
      <c r="E374" s="458">
        <v>10.91</v>
      </c>
      <c r="F374" s="471">
        <f t="shared" si="5"/>
        <v>355.666</v>
      </c>
    </row>
    <row r="375" spans="1:6" ht="15.75">
      <c r="A375" s="256"/>
      <c r="B375" s="48" t="s">
        <v>81</v>
      </c>
      <c r="C375" s="123">
        <v>3.58</v>
      </c>
      <c r="D375" s="165">
        <v>3000</v>
      </c>
      <c r="E375" s="437">
        <v>11.97</v>
      </c>
      <c r="F375" s="471">
        <f t="shared" si="5"/>
        <v>390.22200000000004</v>
      </c>
    </row>
    <row r="376" spans="1:6" ht="15.75">
      <c r="A376" s="256"/>
      <c r="B376" s="68" t="s">
        <v>81</v>
      </c>
      <c r="C376" s="122"/>
      <c r="D376" s="315" t="s">
        <v>815</v>
      </c>
      <c r="E376" s="458">
        <v>12.69</v>
      </c>
      <c r="F376" s="471">
        <f t="shared" si="5"/>
        <v>413.694</v>
      </c>
    </row>
    <row r="377" spans="1:6" ht="15.75">
      <c r="A377" s="256"/>
      <c r="B377" s="48" t="s">
        <v>82</v>
      </c>
      <c r="C377" s="123">
        <v>1.32</v>
      </c>
      <c r="D377" s="165">
        <v>18000</v>
      </c>
      <c r="E377" s="437">
        <v>5.04</v>
      </c>
      <c r="F377" s="471">
        <f t="shared" si="5"/>
        <v>164.304</v>
      </c>
    </row>
    <row r="378" spans="1:6" ht="15.75">
      <c r="A378" s="256"/>
      <c r="B378" s="48" t="s">
        <v>83</v>
      </c>
      <c r="C378" s="123">
        <v>1.52</v>
      </c>
      <c r="D378" s="165">
        <v>12000</v>
      </c>
      <c r="E378" s="437">
        <v>5.04</v>
      </c>
      <c r="F378" s="471">
        <f t="shared" si="5"/>
        <v>164.304</v>
      </c>
    </row>
    <row r="379" spans="1:6" ht="15.75">
      <c r="A379" s="256"/>
      <c r="B379" s="68" t="s">
        <v>83</v>
      </c>
      <c r="C379" s="122"/>
      <c r="D379" s="315" t="s">
        <v>822</v>
      </c>
      <c r="E379" s="458">
        <v>5.35</v>
      </c>
      <c r="F379" s="471">
        <f t="shared" si="5"/>
        <v>174.41</v>
      </c>
    </row>
    <row r="380" spans="1:6" ht="15.75">
      <c r="A380" s="256"/>
      <c r="B380" s="48" t="s">
        <v>84</v>
      </c>
      <c r="C380" s="123">
        <v>1.7</v>
      </c>
      <c r="D380" s="165">
        <v>10000</v>
      </c>
      <c r="E380" s="437">
        <v>6.17</v>
      </c>
      <c r="F380" s="471">
        <f t="shared" si="5"/>
        <v>201.142</v>
      </c>
    </row>
    <row r="381" spans="1:6" ht="15.75">
      <c r="A381" s="256"/>
      <c r="B381" s="68" t="s">
        <v>84</v>
      </c>
      <c r="C381" s="122"/>
      <c r="D381" s="315" t="s">
        <v>826</v>
      </c>
      <c r="E381" s="458">
        <v>6.54</v>
      </c>
      <c r="F381" s="471">
        <f t="shared" si="5"/>
        <v>213.204</v>
      </c>
    </row>
    <row r="382" spans="1:6" ht="15.75">
      <c r="A382" s="256"/>
      <c r="B382" s="48" t="s">
        <v>85</v>
      </c>
      <c r="C382" s="123">
        <v>2.08</v>
      </c>
      <c r="D382" s="165">
        <v>8000</v>
      </c>
      <c r="E382" s="437">
        <v>6.93</v>
      </c>
      <c r="F382" s="471">
        <f t="shared" si="5"/>
        <v>225.918</v>
      </c>
    </row>
    <row r="383" spans="1:6" ht="15.75">
      <c r="A383" s="256"/>
      <c r="B383" s="68" t="s">
        <v>85</v>
      </c>
      <c r="C383" s="122"/>
      <c r="D383" s="315" t="s">
        <v>827</v>
      </c>
      <c r="E383" s="458">
        <v>7.33</v>
      </c>
      <c r="F383" s="471">
        <f t="shared" si="5"/>
        <v>238.95800000000003</v>
      </c>
    </row>
    <row r="384" spans="1:6" ht="15.75">
      <c r="A384" s="256"/>
      <c r="B384" s="48" t="s">
        <v>86</v>
      </c>
      <c r="C384" s="123">
        <v>2.46</v>
      </c>
      <c r="D384" s="165">
        <v>6000</v>
      </c>
      <c r="E384" s="437">
        <v>8.04</v>
      </c>
      <c r="F384" s="471">
        <f t="shared" si="5"/>
        <v>262.104</v>
      </c>
    </row>
    <row r="385" spans="1:6" ht="15.75">
      <c r="A385" s="256"/>
      <c r="B385" s="68" t="s">
        <v>86</v>
      </c>
      <c r="C385" s="122"/>
      <c r="D385" s="315" t="s">
        <v>830</v>
      </c>
      <c r="E385" s="458">
        <v>8.52</v>
      </c>
      <c r="F385" s="471">
        <f t="shared" si="5"/>
        <v>277.752</v>
      </c>
    </row>
    <row r="386" spans="1:6" ht="15.75">
      <c r="A386" s="256"/>
      <c r="B386" s="48" t="s">
        <v>87</v>
      </c>
      <c r="C386" s="123">
        <v>2.84</v>
      </c>
      <c r="D386" s="165">
        <v>6000</v>
      </c>
      <c r="E386" s="437">
        <v>8.79</v>
      </c>
      <c r="F386" s="471">
        <f t="shared" si="5"/>
        <v>286.554</v>
      </c>
    </row>
    <row r="387" spans="1:6" ht="15.75">
      <c r="A387" s="256"/>
      <c r="B387" s="68" t="s">
        <v>87</v>
      </c>
      <c r="C387" s="122"/>
      <c r="D387" s="315" t="s">
        <v>828</v>
      </c>
      <c r="E387" s="458">
        <v>9.32</v>
      </c>
      <c r="F387" s="471">
        <f t="shared" si="5"/>
        <v>303.83200000000005</v>
      </c>
    </row>
    <row r="388" spans="1:6" ht="15.75">
      <c r="A388" s="256"/>
      <c r="B388" s="48" t="s">
        <v>88</v>
      </c>
      <c r="C388" s="123">
        <v>3.09</v>
      </c>
      <c r="D388" s="165">
        <v>5000</v>
      </c>
      <c r="E388" s="437">
        <v>9.56</v>
      </c>
      <c r="F388" s="471">
        <f t="shared" si="5"/>
        <v>311.656</v>
      </c>
    </row>
    <row r="389" spans="1:6" ht="15.75">
      <c r="A389" s="256"/>
      <c r="B389" s="68" t="s">
        <v>88</v>
      </c>
      <c r="C389" s="122"/>
      <c r="D389" s="315" t="s">
        <v>812</v>
      </c>
      <c r="E389" s="458">
        <v>10.11</v>
      </c>
      <c r="F389" s="471">
        <f t="shared" si="5"/>
        <v>329.586</v>
      </c>
    </row>
    <row r="390" spans="1:6" ht="15.75">
      <c r="A390" s="256"/>
      <c r="B390" s="48" t="s">
        <v>89</v>
      </c>
      <c r="C390" s="123">
        <v>3.42</v>
      </c>
      <c r="D390" s="165">
        <v>3500</v>
      </c>
      <c r="E390" s="437">
        <v>10.84</v>
      </c>
      <c r="F390" s="471">
        <f t="shared" si="5"/>
        <v>353.384</v>
      </c>
    </row>
    <row r="391" spans="1:6" ht="15.75">
      <c r="A391" s="256"/>
      <c r="B391" s="68" t="s">
        <v>89</v>
      </c>
      <c r="C391" s="122"/>
      <c r="D391" s="315" t="s">
        <v>813</v>
      </c>
      <c r="E391" s="458">
        <v>11.5</v>
      </c>
      <c r="F391" s="471">
        <f t="shared" si="5"/>
        <v>374.90000000000003</v>
      </c>
    </row>
    <row r="392" spans="1:6" ht="15.75">
      <c r="A392" s="256"/>
      <c r="B392" s="48" t="s">
        <v>90</v>
      </c>
      <c r="C392" s="123">
        <v>4.03</v>
      </c>
      <c r="D392" s="165">
        <v>3000</v>
      </c>
      <c r="E392" s="437">
        <v>11.38</v>
      </c>
      <c r="F392" s="471">
        <f t="shared" si="5"/>
        <v>370.98800000000006</v>
      </c>
    </row>
    <row r="393" spans="1:6" ht="15.75">
      <c r="A393" s="256"/>
      <c r="B393" s="48" t="s">
        <v>91</v>
      </c>
      <c r="C393" s="123">
        <v>4.58</v>
      </c>
      <c r="D393" s="165">
        <v>2000</v>
      </c>
      <c r="E393" s="437">
        <v>14.97</v>
      </c>
      <c r="F393" s="471">
        <f t="shared" si="5"/>
        <v>488.02200000000005</v>
      </c>
    </row>
    <row r="394" spans="1:6" ht="15.75">
      <c r="A394" s="256"/>
      <c r="B394" s="48" t="s">
        <v>92</v>
      </c>
      <c r="C394" s="123">
        <v>5.2</v>
      </c>
      <c r="D394" s="165">
        <v>1500</v>
      </c>
      <c r="E394" s="437">
        <v>18.71</v>
      </c>
      <c r="F394" s="471">
        <f aca="true" t="shared" si="6" ref="F394:F457">PRODUCT(E394*32.6)</f>
        <v>609.946</v>
      </c>
    </row>
    <row r="395" spans="1:6" ht="15.75">
      <c r="A395" s="256"/>
      <c r="B395" s="48" t="s">
        <v>93</v>
      </c>
      <c r="C395" s="123">
        <v>1.96</v>
      </c>
      <c r="D395" s="165">
        <v>12000</v>
      </c>
      <c r="E395" s="437">
        <v>6.56</v>
      </c>
      <c r="F395" s="471">
        <f t="shared" si="6"/>
        <v>213.856</v>
      </c>
    </row>
    <row r="396" spans="1:6" ht="15.75">
      <c r="A396" s="256"/>
      <c r="B396" s="68" t="s">
        <v>93</v>
      </c>
      <c r="C396" s="122"/>
      <c r="D396" s="315" t="s">
        <v>269</v>
      </c>
      <c r="E396" s="458">
        <v>6.94</v>
      </c>
      <c r="F396" s="471">
        <f t="shared" si="6"/>
        <v>226.24400000000003</v>
      </c>
    </row>
    <row r="397" spans="1:6" ht="15.75">
      <c r="A397" s="256"/>
      <c r="B397" s="48" t="s">
        <v>94</v>
      </c>
      <c r="C397" s="123">
        <v>2.43</v>
      </c>
      <c r="D397" s="165">
        <v>8000</v>
      </c>
      <c r="E397" s="437">
        <v>7.3</v>
      </c>
      <c r="F397" s="471">
        <f t="shared" si="6"/>
        <v>237.98000000000002</v>
      </c>
    </row>
    <row r="398" spans="1:6" ht="15.75">
      <c r="A398" s="256"/>
      <c r="B398" s="48" t="s">
        <v>95</v>
      </c>
      <c r="C398" s="123">
        <v>2.8</v>
      </c>
      <c r="D398" s="165">
        <v>8000</v>
      </c>
      <c r="E398" s="437">
        <v>8.41</v>
      </c>
      <c r="F398" s="471">
        <f t="shared" si="6"/>
        <v>274.166</v>
      </c>
    </row>
    <row r="399" spans="1:6" ht="15.75">
      <c r="A399" s="256"/>
      <c r="B399" s="68" t="s">
        <v>95</v>
      </c>
      <c r="C399" s="122"/>
      <c r="D399" s="315" t="s">
        <v>811</v>
      </c>
      <c r="E399" s="458">
        <v>8.92</v>
      </c>
      <c r="F399" s="471">
        <f t="shared" si="6"/>
        <v>290.79200000000003</v>
      </c>
    </row>
    <row r="400" spans="1:6" ht="15.75">
      <c r="A400" s="256"/>
      <c r="B400" s="48" t="s">
        <v>96</v>
      </c>
      <c r="C400" s="123">
        <v>3.1</v>
      </c>
      <c r="D400" s="165">
        <v>6000</v>
      </c>
      <c r="E400" s="437">
        <v>9.91</v>
      </c>
      <c r="F400" s="471">
        <f t="shared" si="6"/>
        <v>323.06600000000003</v>
      </c>
    </row>
    <row r="401" spans="1:6" ht="15.75">
      <c r="A401" s="256"/>
      <c r="B401" s="47" t="s">
        <v>97</v>
      </c>
      <c r="C401" s="124">
        <v>3.73</v>
      </c>
      <c r="D401" s="455">
        <v>5000</v>
      </c>
      <c r="E401" s="437">
        <v>10.47</v>
      </c>
      <c r="F401" s="471">
        <f t="shared" si="6"/>
        <v>341.32200000000006</v>
      </c>
    </row>
    <row r="402" spans="1:6" ht="15.75">
      <c r="A402" s="256"/>
      <c r="B402" s="75" t="s">
        <v>97</v>
      </c>
      <c r="C402" s="177"/>
      <c r="D402" s="314" t="s">
        <v>828</v>
      </c>
      <c r="E402" s="458">
        <v>11.09</v>
      </c>
      <c r="F402" s="471">
        <f t="shared" si="6"/>
        <v>361.534</v>
      </c>
    </row>
    <row r="403" spans="1:6" ht="15.75">
      <c r="A403" s="256"/>
      <c r="B403" s="48" t="s">
        <v>98</v>
      </c>
      <c r="C403" s="123">
        <v>3.78</v>
      </c>
      <c r="D403" s="165">
        <v>4000</v>
      </c>
      <c r="E403" s="437">
        <v>12.27</v>
      </c>
      <c r="F403" s="471">
        <f t="shared" si="6"/>
        <v>400.002</v>
      </c>
    </row>
    <row r="404" spans="1:6" ht="15.75">
      <c r="A404" s="256"/>
      <c r="B404" s="48" t="s">
        <v>99</v>
      </c>
      <c r="C404" s="123">
        <v>4.23</v>
      </c>
      <c r="D404" s="165">
        <v>3000</v>
      </c>
      <c r="E404" s="437">
        <v>12.54</v>
      </c>
      <c r="F404" s="471">
        <f t="shared" si="6"/>
        <v>408.804</v>
      </c>
    </row>
    <row r="405" spans="1:6" ht="15.75">
      <c r="A405" s="256"/>
      <c r="B405" s="68" t="s">
        <v>99</v>
      </c>
      <c r="C405" s="317"/>
      <c r="D405" s="318" t="s">
        <v>815</v>
      </c>
      <c r="E405" s="458">
        <v>13.27</v>
      </c>
      <c r="F405" s="471">
        <f t="shared" si="6"/>
        <v>432.60200000000003</v>
      </c>
    </row>
    <row r="406" spans="1:6" ht="15.75">
      <c r="A406" s="256"/>
      <c r="B406" s="48" t="s">
        <v>508</v>
      </c>
      <c r="C406" s="145">
        <v>4.53</v>
      </c>
      <c r="D406" s="166">
        <v>2500</v>
      </c>
      <c r="E406" s="437">
        <v>12.6</v>
      </c>
      <c r="F406" s="471">
        <f t="shared" si="6"/>
        <v>410.76</v>
      </c>
    </row>
    <row r="407" spans="1:6" ht="15.75">
      <c r="A407" s="256"/>
      <c r="B407" s="48" t="s">
        <v>100</v>
      </c>
      <c r="C407" s="145">
        <v>5.04</v>
      </c>
      <c r="D407" s="166">
        <v>2500</v>
      </c>
      <c r="E407" s="437">
        <v>15.15</v>
      </c>
      <c r="F407" s="471">
        <f t="shared" si="6"/>
        <v>493.89000000000004</v>
      </c>
    </row>
    <row r="408" spans="1:6" ht="15.75">
      <c r="A408" s="256"/>
      <c r="B408" s="68" t="s">
        <v>100</v>
      </c>
      <c r="C408" s="317"/>
      <c r="D408" s="318" t="s">
        <v>831</v>
      </c>
      <c r="E408" s="458">
        <v>16.06</v>
      </c>
      <c r="F408" s="471">
        <f t="shared" si="6"/>
        <v>523.5559999999999</v>
      </c>
    </row>
    <row r="409" spans="1:6" ht="15.75">
      <c r="A409" s="256"/>
      <c r="B409" s="48" t="s">
        <v>101</v>
      </c>
      <c r="C409" s="123">
        <v>5.79</v>
      </c>
      <c r="D409" s="165">
        <v>2000</v>
      </c>
      <c r="E409" s="437">
        <v>17.58</v>
      </c>
      <c r="F409" s="471">
        <f t="shared" si="6"/>
        <v>573.108</v>
      </c>
    </row>
    <row r="410" spans="1:6" ht="15.75">
      <c r="A410" s="256"/>
      <c r="B410" s="68" t="s">
        <v>101</v>
      </c>
      <c r="C410" s="317"/>
      <c r="D410" s="318" t="s">
        <v>832</v>
      </c>
      <c r="E410" s="458">
        <v>18.63</v>
      </c>
      <c r="F410" s="471">
        <f t="shared" si="6"/>
        <v>607.338</v>
      </c>
    </row>
    <row r="411" spans="1:6" ht="15.75">
      <c r="A411" s="256"/>
      <c r="B411" s="48" t="s">
        <v>102</v>
      </c>
      <c r="C411" s="145">
        <v>6.5</v>
      </c>
      <c r="D411" s="166">
        <v>1800</v>
      </c>
      <c r="E411" s="437">
        <v>20.38</v>
      </c>
      <c r="F411" s="471">
        <f t="shared" si="6"/>
        <v>664.388</v>
      </c>
    </row>
    <row r="412" spans="1:6" ht="15.75">
      <c r="A412" s="256"/>
      <c r="B412" s="68" t="s">
        <v>102</v>
      </c>
      <c r="C412" s="317"/>
      <c r="D412" s="318" t="s">
        <v>816</v>
      </c>
      <c r="E412" s="458">
        <v>21.61</v>
      </c>
      <c r="F412" s="471">
        <f t="shared" si="6"/>
        <v>704.486</v>
      </c>
    </row>
    <row r="413" spans="1:6" ht="15.75">
      <c r="A413" s="256"/>
      <c r="B413" s="48" t="s">
        <v>103</v>
      </c>
      <c r="C413" s="123">
        <v>7.55</v>
      </c>
      <c r="D413" s="165">
        <v>1500</v>
      </c>
      <c r="E413" s="437">
        <v>25.24</v>
      </c>
      <c r="F413" s="471">
        <f t="shared" si="6"/>
        <v>822.824</v>
      </c>
    </row>
    <row r="414" spans="1:6" ht="15.75">
      <c r="A414" s="256"/>
      <c r="B414" s="68" t="s">
        <v>103</v>
      </c>
      <c r="C414" s="177"/>
      <c r="D414" s="314" t="s">
        <v>213</v>
      </c>
      <c r="E414" s="458">
        <v>26.76</v>
      </c>
      <c r="F414" s="471">
        <f t="shared" si="6"/>
        <v>872.3760000000001</v>
      </c>
    </row>
    <row r="415" spans="1:6" ht="15.75">
      <c r="A415" s="256"/>
      <c r="B415" s="48" t="s">
        <v>104</v>
      </c>
      <c r="C415" s="124">
        <v>8.13</v>
      </c>
      <c r="D415" s="455">
        <v>1000</v>
      </c>
      <c r="E415" s="437">
        <v>29.74</v>
      </c>
      <c r="F415" s="471">
        <f t="shared" si="6"/>
        <v>969.524</v>
      </c>
    </row>
    <row r="416" spans="1:6" ht="15.75">
      <c r="A416" s="256"/>
      <c r="B416" s="68" t="s">
        <v>104</v>
      </c>
      <c r="C416" s="177"/>
      <c r="D416" s="314" t="s">
        <v>213</v>
      </c>
      <c r="E416" s="458">
        <v>31.51</v>
      </c>
      <c r="F416" s="471">
        <f t="shared" si="6"/>
        <v>1027.226</v>
      </c>
    </row>
    <row r="417" spans="1:6" ht="15.75">
      <c r="A417" s="256"/>
      <c r="B417" s="48" t="s">
        <v>202</v>
      </c>
      <c r="C417" s="123">
        <v>9.67</v>
      </c>
      <c r="D417" s="167">
        <v>800</v>
      </c>
      <c r="E417" s="437">
        <v>41.14</v>
      </c>
      <c r="F417" s="471">
        <f t="shared" si="6"/>
        <v>1341.164</v>
      </c>
    </row>
    <row r="418" spans="1:6" ht="15.75">
      <c r="A418" s="256"/>
      <c r="B418" s="68" t="s">
        <v>202</v>
      </c>
      <c r="C418" s="122"/>
      <c r="D418" s="319" t="s">
        <v>833</v>
      </c>
      <c r="E418" s="458">
        <v>43.61</v>
      </c>
      <c r="F418" s="471">
        <f t="shared" si="6"/>
        <v>1421.6860000000001</v>
      </c>
    </row>
    <row r="419" spans="1:6" s="296" customFormat="1" ht="15.75">
      <c r="A419" s="338"/>
      <c r="B419" s="339" t="s">
        <v>207</v>
      </c>
      <c r="C419" s="117">
        <v>4</v>
      </c>
      <c r="D419" s="340">
        <v>4000</v>
      </c>
      <c r="E419" s="437">
        <v>14.99</v>
      </c>
      <c r="F419" s="471">
        <f t="shared" si="6"/>
        <v>488.67400000000004</v>
      </c>
    </row>
    <row r="420" spans="1:6" ht="15.75">
      <c r="A420" s="256"/>
      <c r="B420" s="48" t="s">
        <v>105</v>
      </c>
      <c r="C420" s="123">
        <v>5.6</v>
      </c>
      <c r="D420" s="165">
        <v>4000</v>
      </c>
      <c r="E420" s="437">
        <v>16.28</v>
      </c>
      <c r="F420" s="471">
        <f t="shared" si="6"/>
        <v>530.7280000000001</v>
      </c>
    </row>
    <row r="421" spans="1:6" ht="15.75">
      <c r="A421" s="256"/>
      <c r="B421" s="68" t="s">
        <v>105</v>
      </c>
      <c r="C421" s="177"/>
      <c r="D421" s="314" t="s">
        <v>815</v>
      </c>
      <c r="E421" s="458">
        <v>17.25</v>
      </c>
      <c r="F421" s="471">
        <f t="shared" si="6"/>
        <v>562.35</v>
      </c>
    </row>
    <row r="422" spans="1:6" ht="15.75">
      <c r="A422" s="256"/>
      <c r="B422" s="48" t="s">
        <v>106</v>
      </c>
      <c r="C422" s="124">
        <v>6.12</v>
      </c>
      <c r="D422" s="455">
        <v>3000</v>
      </c>
      <c r="E422" s="437">
        <v>18.14</v>
      </c>
      <c r="F422" s="471">
        <f t="shared" si="6"/>
        <v>591.364</v>
      </c>
    </row>
    <row r="423" spans="1:6" ht="15.75">
      <c r="A423" s="256"/>
      <c r="B423" s="48" t="s">
        <v>107</v>
      </c>
      <c r="C423" s="124">
        <v>6.69</v>
      </c>
      <c r="D423" s="455">
        <v>1800</v>
      </c>
      <c r="E423" s="437">
        <v>19.83</v>
      </c>
      <c r="F423" s="471">
        <f t="shared" si="6"/>
        <v>646.458</v>
      </c>
    </row>
    <row r="424" spans="1:6" ht="15.75">
      <c r="A424" s="256"/>
      <c r="B424" s="68" t="s">
        <v>107</v>
      </c>
      <c r="C424" s="177"/>
      <c r="D424" s="314" t="s">
        <v>831</v>
      </c>
      <c r="E424" s="458">
        <v>21</v>
      </c>
      <c r="F424" s="471">
        <f t="shared" si="6"/>
        <v>684.6</v>
      </c>
    </row>
    <row r="425" spans="1:6" ht="15.75">
      <c r="A425" s="256"/>
      <c r="B425" s="48" t="s">
        <v>108</v>
      </c>
      <c r="C425" s="124">
        <v>7.3</v>
      </c>
      <c r="D425" s="455">
        <v>2000</v>
      </c>
      <c r="E425" s="437">
        <v>22.26</v>
      </c>
      <c r="F425" s="471">
        <f t="shared" si="6"/>
        <v>725.676</v>
      </c>
    </row>
    <row r="426" spans="1:6" ht="15.75">
      <c r="A426" s="256"/>
      <c r="B426" s="68" t="s">
        <v>108</v>
      </c>
      <c r="C426" s="177"/>
      <c r="D426" s="314" t="s">
        <v>213</v>
      </c>
      <c r="E426" s="458">
        <v>23.6</v>
      </c>
      <c r="F426" s="471">
        <f t="shared" si="6"/>
        <v>769.3600000000001</v>
      </c>
    </row>
    <row r="427" spans="1:6" ht="15.75">
      <c r="A427" s="256"/>
      <c r="B427" s="48" t="s">
        <v>109</v>
      </c>
      <c r="C427" s="123">
        <v>8.53</v>
      </c>
      <c r="D427" s="165">
        <v>1500</v>
      </c>
      <c r="E427" s="437">
        <v>25.81</v>
      </c>
      <c r="F427" s="471">
        <f t="shared" si="6"/>
        <v>841.406</v>
      </c>
    </row>
    <row r="428" spans="1:6" ht="15.75">
      <c r="A428" s="256"/>
      <c r="B428" s="68" t="s">
        <v>109</v>
      </c>
      <c r="C428" s="122"/>
      <c r="D428" s="315" t="s">
        <v>213</v>
      </c>
      <c r="E428" s="458">
        <v>27.37</v>
      </c>
      <c r="F428" s="471">
        <f t="shared" si="6"/>
        <v>892.2620000000001</v>
      </c>
    </row>
    <row r="429" spans="1:6" ht="15.75">
      <c r="A429" s="256"/>
      <c r="B429" s="48" t="s">
        <v>110</v>
      </c>
      <c r="C429" s="123">
        <v>9.75</v>
      </c>
      <c r="D429" s="165">
        <v>1200</v>
      </c>
      <c r="E429" s="437">
        <v>29.56</v>
      </c>
      <c r="F429" s="471">
        <f t="shared" si="6"/>
        <v>963.656</v>
      </c>
    </row>
    <row r="430" spans="1:6" ht="15.75">
      <c r="A430" s="256"/>
      <c r="B430" s="68" t="s">
        <v>110</v>
      </c>
      <c r="C430" s="122"/>
      <c r="D430" s="315" t="s">
        <v>152</v>
      </c>
      <c r="E430" s="458">
        <v>31.32</v>
      </c>
      <c r="F430" s="471">
        <f t="shared" si="6"/>
        <v>1021.032</v>
      </c>
    </row>
    <row r="431" spans="1:6" ht="15.75">
      <c r="A431" s="256"/>
      <c r="B431" s="48" t="s">
        <v>111</v>
      </c>
      <c r="C431" s="123">
        <v>11.04</v>
      </c>
      <c r="D431" s="165">
        <v>1200</v>
      </c>
      <c r="E431" s="437">
        <v>35.15</v>
      </c>
      <c r="F431" s="471">
        <f t="shared" si="6"/>
        <v>1145.89</v>
      </c>
    </row>
    <row r="432" spans="1:6" ht="15.75">
      <c r="A432" s="256"/>
      <c r="B432" s="68" t="s">
        <v>111</v>
      </c>
      <c r="C432" s="122"/>
      <c r="D432" s="315" t="s">
        <v>151</v>
      </c>
      <c r="E432" s="458">
        <v>37.28</v>
      </c>
      <c r="F432" s="471">
        <f t="shared" si="6"/>
        <v>1215.3280000000002</v>
      </c>
    </row>
    <row r="433" spans="1:6" ht="15.75">
      <c r="A433" s="256"/>
      <c r="B433" s="48" t="s">
        <v>112</v>
      </c>
      <c r="C433" s="123">
        <v>11.73</v>
      </c>
      <c r="D433" s="165">
        <v>900</v>
      </c>
      <c r="E433" s="437">
        <v>40.78</v>
      </c>
      <c r="F433" s="471">
        <f t="shared" si="6"/>
        <v>1329.428</v>
      </c>
    </row>
    <row r="434" spans="1:6" ht="15.75">
      <c r="A434" s="256"/>
      <c r="B434" s="48" t="s">
        <v>509</v>
      </c>
      <c r="C434" s="145">
        <v>12.72</v>
      </c>
      <c r="D434" s="166">
        <v>600</v>
      </c>
      <c r="E434" s="437">
        <v>47.6</v>
      </c>
      <c r="F434" s="471">
        <f t="shared" si="6"/>
        <v>1551.7600000000002</v>
      </c>
    </row>
    <row r="435" spans="1:6" ht="15.75">
      <c r="A435" s="256"/>
      <c r="B435" s="72" t="s">
        <v>203</v>
      </c>
      <c r="C435" s="145">
        <v>13.86</v>
      </c>
      <c r="D435" s="166">
        <v>700</v>
      </c>
      <c r="E435" s="437">
        <v>53.88</v>
      </c>
      <c r="F435" s="471">
        <f t="shared" si="6"/>
        <v>1756.488</v>
      </c>
    </row>
    <row r="436" spans="1:6" ht="15.75">
      <c r="A436" s="256"/>
      <c r="B436" s="316" t="s">
        <v>203</v>
      </c>
      <c r="C436" s="317"/>
      <c r="D436" s="318" t="s">
        <v>834</v>
      </c>
      <c r="E436" s="458">
        <v>57.12</v>
      </c>
      <c r="F436" s="471">
        <f t="shared" si="6"/>
        <v>1862.112</v>
      </c>
    </row>
    <row r="437" spans="1:6" ht="15.75">
      <c r="A437" s="256"/>
      <c r="B437" s="342" t="s">
        <v>457</v>
      </c>
      <c r="C437" s="199">
        <v>14.7</v>
      </c>
      <c r="D437" s="456">
        <v>700</v>
      </c>
      <c r="E437" s="437">
        <v>70.74</v>
      </c>
      <c r="F437" s="471">
        <f t="shared" si="6"/>
        <v>2306.124</v>
      </c>
    </row>
    <row r="438" spans="1:6" ht="15.75">
      <c r="A438" s="256"/>
      <c r="B438" s="72" t="s">
        <v>204</v>
      </c>
      <c r="C438" s="145">
        <v>16.77</v>
      </c>
      <c r="D438" s="166">
        <v>500</v>
      </c>
      <c r="E438" s="437">
        <v>81.36</v>
      </c>
      <c r="F438" s="471">
        <f t="shared" si="6"/>
        <v>2652.3360000000002</v>
      </c>
    </row>
    <row r="439" spans="1:6" ht="15.75">
      <c r="A439" s="256"/>
      <c r="B439" s="316" t="s">
        <v>204</v>
      </c>
      <c r="C439" s="317"/>
      <c r="D439" s="318" t="s">
        <v>834</v>
      </c>
      <c r="E439" s="458">
        <v>86.25</v>
      </c>
      <c r="F439" s="471">
        <f t="shared" si="6"/>
        <v>2811.75</v>
      </c>
    </row>
    <row r="440" spans="1:6" ht="15.75">
      <c r="A440" s="256"/>
      <c r="B440" s="72" t="s">
        <v>458</v>
      </c>
      <c r="C440" s="145">
        <v>17.6</v>
      </c>
      <c r="D440" s="166">
        <v>500</v>
      </c>
      <c r="E440" s="437">
        <v>101.71</v>
      </c>
      <c r="F440" s="471">
        <f t="shared" si="6"/>
        <v>3315.746</v>
      </c>
    </row>
    <row r="441" spans="1:6" ht="15.75">
      <c r="A441" s="256"/>
      <c r="B441" s="72" t="s">
        <v>205</v>
      </c>
      <c r="C441" s="145">
        <v>19.01</v>
      </c>
      <c r="D441" s="166">
        <v>500</v>
      </c>
      <c r="E441" s="437">
        <v>119.7</v>
      </c>
      <c r="F441" s="471">
        <f t="shared" si="6"/>
        <v>3902.2200000000003</v>
      </c>
    </row>
    <row r="442" spans="1:6" ht="15.75">
      <c r="A442" s="256"/>
      <c r="B442" s="316" t="s">
        <v>205</v>
      </c>
      <c r="C442" s="317"/>
      <c r="D442" s="318" t="s">
        <v>213</v>
      </c>
      <c r="E442" s="458">
        <v>126.89</v>
      </c>
      <c r="F442" s="471">
        <f t="shared" si="6"/>
        <v>4136.6140000000005</v>
      </c>
    </row>
    <row r="443" spans="1:6" ht="15.75">
      <c r="A443" s="256"/>
      <c r="B443" s="72" t="s">
        <v>285</v>
      </c>
      <c r="C443" s="145">
        <v>21.25</v>
      </c>
      <c r="D443" s="166">
        <v>400</v>
      </c>
      <c r="E443" s="437">
        <v>164.59</v>
      </c>
      <c r="F443" s="471">
        <f t="shared" si="6"/>
        <v>5365.634</v>
      </c>
    </row>
    <row r="444" spans="1:6" ht="16.5" thickBot="1">
      <c r="A444" s="256"/>
      <c r="B444" s="72" t="s">
        <v>206</v>
      </c>
      <c r="C444" s="145">
        <v>23.49</v>
      </c>
      <c r="D444" s="457">
        <v>300</v>
      </c>
      <c r="E444" s="438">
        <v>218.83</v>
      </c>
      <c r="F444" s="471">
        <f t="shared" si="6"/>
        <v>7133.858000000001</v>
      </c>
    </row>
    <row r="445" spans="1:6" s="45" customFormat="1" ht="21" thickBot="1">
      <c r="A445" s="22" t="s">
        <v>753</v>
      </c>
      <c r="B445" s="21"/>
      <c r="C445" s="159"/>
      <c r="D445" s="125"/>
      <c r="E445" s="421"/>
      <c r="F445" s="421"/>
    </row>
    <row r="446" spans="1:6" s="45" customFormat="1" ht="18" customHeight="1">
      <c r="A446" s="22"/>
      <c r="B446" s="57" t="s">
        <v>62</v>
      </c>
      <c r="C446" s="121">
        <v>0.63</v>
      </c>
      <c r="D446" s="137">
        <v>30000</v>
      </c>
      <c r="E446" s="441">
        <v>3.22</v>
      </c>
      <c r="F446" s="471">
        <f t="shared" si="6"/>
        <v>104.97200000000001</v>
      </c>
    </row>
    <row r="447" spans="1:6" s="45" customFormat="1" ht="18" customHeight="1">
      <c r="A447" s="37"/>
      <c r="B447" s="229" t="s">
        <v>783</v>
      </c>
      <c r="C447" s="124">
        <v>1</v>
      </c>
      <c r="D447" s="138">
        <v>18000</v>
      </c>
      <c r="E447" s="442">
        <v>4.31</v>
      </c>
      <c r="F447" s="471">
        <f t="shared" si="6"/>
        <v>140.506</v>
      </c>
    </row>
    <row r="448" spans="1:6" s="45" customFormat="1" ht="18" customHeight="1">
      <c r="A448" s="37"/>
      <c r="B448" s="229" t="s">
        <v>784</v>
      </c>
      <c r="C448" s="124">
        <v>1.25</v>
      </c>
      <c r="D448" s="138">
        <v>10000</v>
      </c>
      <c r="E448" s="442">
        <v>5.8</v>
      </c>
      <c r="F448" s="471">
        <f t="shared" si="6"/>
        <v>189.08</v>
      </c>
    </row>
    <row r="449" spans="1:6" s="45" customFormat="1" ht="18" customHeight="1">
      <c r="A449" s="37"/>
      <c r="B449" s="229" t="s">
        <v>805</v>
      </c>
      <c r="C449" s="124">
        <v>0.88</v>
      </c>
      <c r="D449" s="138">
        <v>25000</v>
      </c>
      <c r="E449" s="442">
        <v>4.08</v>
      </c>
      <c r="F449" s="471">
        <f t="shared" si="6"/>
        <v>133.008</v>
      </c>
    </row>
    <row r="450" spans="1:6" s="45" customFormat="1" ht="18" customHeight="1">
      <c r="A450" s="37"/>
      <c r="B450" s="229" t="s">
        <v>806</v>
      </c>
      <c r="C450" s="124">
        <v>1.28</v>
      </c>
      <c r="D450" s="138">
        <v>13000</v>
      </c>
      <c r="E450" s="442">
        <v>5.38</v>
      </c>
      <c r="F450" s="471">
        <f t="shared" si="6"/>
        <v>175.388</v>
      </c>
    </row>
    <row r="451" spans="1:6" s="45" customFormat="1" ht="18" customHeight="1">
      <c r="A451" s="37"/>
      <c r="B451" s="229" t="s">
        <v>154</v>
      </c>
      <c r="C451" s="124">
        <v>1.5</v>
      </c>
      <c r="D451" s="138">
        <v>10000</v>
      </c>
      <c r="E451" s="442">
        <v>6.02</v>
      </c>
      <c r="F451" s="471">
        <f t="shared" si="6"/>
        <v>196.25199999999998</v>
      </c>
    </row>
    <row r="452" spans="1:6" s="45" customFormat="1" ht="18" customHeight="1">
      <c r="A452" s="37"/>
      <c r="B452" s="229" t="s">
        <v>807</v>
      </c>
      <c r="C452" s="124">
        <v>1.67</v>
      </c>
      <c r="D452" s="138">
        <v>9000</v>
      </c>
      <c r="E452" s="442">
        <v>6.46</v>
      </c>
      <c r="F452" s="471">
        <f t="shared" si="6"/>
        <v>210.596</v>
      </c>
    </row>
    <row r="453" spans="1:6" s="45" customFormat="1" ht="18" customHeight="1">
      <c r="A453" s="37"/>
      <c r="B453" s="229" t="s">
        <v>770</v>
      </c>
      <c r="C453" s="124">
        <v>2.03</v>
      </c>
      <c r="D453" s="138">
        <v>6000</v>
      </c>
      <c r="E453" s="442">
        <v>8.19</v>
      </c>
      <c r="F453" s="471">
        <f t="shared" si="6"/>
        <v>266.99399999999997</v>
      </c>
    </row>
    <row r="454" spans="1:6" s="45" customFormat="1" ht="18" customHeight="1">
      <c r="A454" s="37"/>
      <c r="B454" s="229" t="s">
        <v>218</v>
      </c>
      <c r="C454" s="124">
        <v>1.36</v>
      </c>
      <c r="D454" s="138">
        <v>15000</v>
      </c>
      <c r="E454" s="442">
        <v>5.57</v>
      </c>
      <c r="F454" s="471">
        <f t="shared" si="6"/>
        <v>181.58200000000002</v>
      </c>
    </row>
    <row r="455" spans="1:6" s="45" customFormat="1" ht="18" customHeight="1">
      <c r="A455" s="37"/>
      <c r="B455" s="229" t="s">
        <v>219</v>
      </c>
      <c r="C455" s="124">
        <v>1.64</v>
      </c>
      <c r="D455" s="138">
        <v>12000</v>
      </c>
      <c r="E455" s="442">
        <v>6.24</v>
      </c>
      <c r="F455" s="471">
        <f t="shared" si="6"/>
        <v>203.424</v>
      </c>
    </row>
    <row r="456" spans="1:6" s="45" customFormat="1" ht="18" customHeight="1">
      <c r="A456" s="37"/>
      <c r="B456" s="229" t="s">
        <v>221</v>
      </c>
      <c r="C456" s="124">
        <v>2.17</v>
      </c>
      <c r="D456" s="138">
        <v>7000</v>
      </c>
      <c r="E456" s="442">
        <v>7.97</v>
      </c>
      <c r="F456" s="471">
        <f t="shared" si="6"/>
        <v>259.822</v>
      </c>
    </row>
    <row r="457" spans="1:6" ht="18" customHeight="1">
      <c r="A457" s="1"/>
      <c r="B457" s="229" t="s">
        <v>754</v>
      </c>
      <c r="C457" s="124">
        <v>2.71</v>
      </c>
      <c r="D457" s="138">
        <v>4000</v>
      </c>
      <c r="E457" s="442">
        <v>9.9</v>
      </c>
      <c r="F457" s="471">
        <f t="shared" si="6"/>
        <v>322.74</v>
      </c>
    </row>
    <row r="458" spans="1:6" ht="18" customHeight="1">
      <c r="A458" s="1"/>
      <c r="B458" s="229" t="s">
        <v>755</v>
      </c>
      <c r="C458" s="124">
        <v>2.54</v>
      </c>
      <c r="D458" s="138">
        <v>7000</v>
      </c>
      <c r="E458" s="442">
        <v>7.97</v>
      </c>
      <c r="F458" s="471">
        <f aca="true" t="shared" si="7" ref="F458:F521">PRODUCT(E458*32.6)</f>
        <v>259.822</v>
      </c>
    </row>
    <row r="459" spans="1:6" ht="18" customHeight="1">
      <c r="A459" s="1"/>
      <c r="B459" s="229" t="s">
        <v>756</v>
      </c>
      <c r="C459" s="124">
        <v>2.6</v>
      </c>
      <c r="D459" s="138">
        <v>6000</v>
      </c>
      <c r="E459" s="442">
        <v>9.24</v>
      </c>
      <c r="F459" s="471">
        <f t="shared" si="7"/>
        <v>301.22400000000005</v>
      </c>
    </row>
    <row r="460" spans="1:6" ht="18" customHeight="1">
      <c r="A460" s="1"/>
      <c r="B460" s="229" t="s">
        <v>757</v>
      </c>
      <c r="C460" s="124">
        <v>2.7</v>
      </c>
      <c r="D460" s="138">
        <v>5000</v>
      </c>
      <c r="E460" s="442">
        <v>10.11</v>
      </c>
      <c r="F460" s="471">
        <f t="shared" si="7"/>
        <v>329.586</v>
      </c>
    </row>
    <row r="461" spans="1:6" ht="18" customHeight="1">
      <c r="A461" s="1"/>
      <c r="B461" s="229" t="s">
        <v>758</v>
      </c>
      <c r="C461" s="124">
        <v>3.08</v>
      </c>
      <c r="D461" s="138">
        <v>4000</v>
      </c>
      <c r="E461" s="442">
        <v>10.97</v>
      </c>
      <c r="F461" s="471">
        <f t="shared" si="7"/>
        <v>357.622</v>
      </c>
    </row>
    <row r="462" spans="1:6" ht="18" customHeight="1">
      <c r="A462" s="1"/>
      <c r="B462" s="58" t="s">
        <v>759</v>
      </c>
      <c r="C462" s="123">
        <v>3.78</v>
      </c>
      <c r="D462" s="139">
        <v>3000</v>
      </c>
      <c r="E462" s="442">
        <v>13.1</v>
      </c>
      <c r="F462" s="471">
        <f t="shared" si="7"/>
        <v>427.06</v>
      </c>
    </row>
    <row r="463" spans="1:6" ht="18" customHeight="1">
      <c r="A463" s="1"/>
      <c r="B463" s="59" t="s">
        <v>760</v>
      </c>
      <c r="C463" s="145">
        <v>3.54</v>
      </c>
      <c r="D463" s="146">
        <v>5000</v>
      </c>
      <c r="E463" s="442">
        <v>12.04</v>
      </c>
      <c r="F463" s="471">
        <f t="shared" si="7"/>
        <v>392.50399999999996</v>
      </c>
    </row>
    <row r="464" spans="1:6" ht="18" customHeight="1">
      <c r="A464" s="1"/>
      <c r="B464" s="59" t="s">
        <v>761</v>
      </c>
      <c r="C464" s="145">
        <v>4.93</v>
      </c>
      <c r="D464" s="146">
        <v>2500</v>
      </c>
      <c r="E464" s="442">
        <v>17.44</v>
      </c>
      <c r="F464" s="471">
        <f t="shared" si="7"/>
        <v>568.5440000000001</v>
      </c>
    </row>
    <row r="465" spans="1:6" ht="18" customHeight="1">
      <c r="A465" s="1"/>
      <c r="B465" s="59" t="s">
        <v>762</v>
      </c>
      <c r="C465" s="145">
        <v>5.88</v>
      </c>
      <c r="D465" s="146">
        <v>2000</v>
      </c>
      <c r="E465" s="442">
        <v>20.22</v>
      </c>
      <c r="F465" s="471">
        <f t="shared" si="7"/>
        <v>659.172</v>
      </c>
    </row>
    <row r="466" spans="1:6" ht="18" customHeight="1">
      <c r="A466" s="1"/>
      <c r="B466" s="59" t="s">
        <v>763</v>
      </c>
      <c r="C466" s="145">
        <v>7.42</v>
      </c>
      <c r="D466" s="146">
        <v>1500</v>
      </c>
      <c r="E466" s="442">
        <v>29.03</v>
      </c>
      <c r="F466" s="471">
        <f t="shared" si="7"/>
        <v>946.378</v>
      </c>
    </row>
    <row r="467" spans="1:6" ht="18" customHeight="1">
      <c r="A467" s="1"/>
      <c r="B467" s="59" t="s">
        <v>209</v>
      </c>
      <c r="C467" s="145">
        <v>5.64</v>
      </c>
      <c r="D467" s="146">
        <v>2500</v>
      </c>
      <c r="E467" s="442">
        <v>22.8</v>
      </c>
      <c r="F467" s="471">
        <f t="shared" si="7"/>
        <v>743.2800000000001</v>
      </c>
    </row>
    <row r="468" spans="1:6" ht="18" customHeight="1">
      <c r="A468" s="1"/>
      <c r="B468" s="59" t="s">
        <v>144</v>
      </c>
      <c r="C468" s="145">
        <v>7.5</v>
      </c>
      <c r="D468" s="146">
        <v>2000</v>
      </c>
      <c r="E468" s="442">
        <v>25.61</v>
      </c>
      <c r="F468" s="471">
        <f t="shared" si="7"/>
        <v>834.886</v>
      </c>
    </row>
    <row r="469" spans="1:6" ht="18" customHeight="1">
      <c r="A469" s="1"/>
      <c r="B469" s="59" t="s">
        <v>210</v>
      </c>
      <c r="C469" s="145">
        <v>8.67</v>
      </c>
      <c r="D469" s="146">
        <v>1500</v>
      </c>
      <c r="E469" s="442">
        <v>29.68</v>
      </c>
      <c r="F469" s="471">
        <f t="shared" si="7"/>
        <v>967.568</v>
      </c>
    </row>
    <row r="470" spans="1:6" ht="18" customHeight="1">
      <c r="A470" s="1"/>
      <c r="B470" s="59" t="s">
        <v>145</v>
      </c>
      <c r="C470" s="145">
        <v>9.75</v>
      </c>
      <c r="D470" s="146">
        <v>1200</v>
      </c>
      <c r="E470" s="442">
        <v>33.99</v>
      </c>
      <c r="F470" s="471">
        <f t="shared" si="7"/>
        <v>1108.074</v>
      </c>
    </row>
    <row r="471" spans="1:6" ht="18" customHeight="1">
      <c r="A471" s="1"/>
      <c r="B471" s="59" t="s">
        <v>211</v>
      </c>
      <c r="C471" s="145">
        <v>10.48</v>
      </c>
      <c r="D471" s="146">
        <v>1000</v>
      </c>
      <c r="E471" s="442">
        <v>40.44</v>
      </c>
      <c r="F471" s="471">
        <f t="shared" si="7"/>
        <v>1318.344</v>
      </c>
    </row>
    <row r="472" spans="1:6" ht="18" customHeight="1">
      <c r="A472" s="1"/>
      <c r="B472" s="59" t="s">
        <v>146</v>
      </c>
      <c r="C472" s="145">
        <v>11.81</v>
      </c>
      <c r="D472" s="146">
        <v>900</v>
      </c>
      <c r="E472" s="442">
        <v>46.89</v>
      </c>
      <c r="F472" s="471">
        <f t="shared" si="7"/>
        <v>1528.614</v>
      </c>
    </row>
    <row r="473" spans="1:6" ht="18" customHeight="1">
      <c r="A473" s="1"/>
      <c r="B473" s="59" t="s">
        <v>203</v>
      </c>
      <c r="C473" s="145">
        <v>14.01</v>
      </c>
      <c r="D473" s="146">
        <v>700</v>
      </c>
      <c r="E473" s="442">
        <v>61.95</v>
      </c>
      <c r="F473" s="471">
        <f t="shared" si="7"/>
        <v>2019.5700000000002</v>
      </c>
    </row>
    <row r="474" spans="1:6" ht="18" customHeight="1">
      <c r="A474" s="1"/>
      <c r="B474" s="59" t="s">
        <v>204</v>
      </c>
      <c r="C474" s="145">
        <v>16.11</v>
      </c>
      <c r="D474" s="146">
        <v>650</v>
      </c>
      <c r="E474" s="442">
        <v>93.56</v>
      </c>
      <c r="F474" s="471">
        <f t="shared" si="7"/>
        <v>3050.056</v>
      </c>
    </row>
    <row r="475" spans="1:6" ht="18" customHeight="1">
      <c r="A475" s="1"/>
      <c r="B475" s="59" t="s">
        <v>205</v>
      </c>
      <c r="C475" s="145">
        <v>17.33</v>
      </c>
      <c r="D475" s="146">
        <v>600</v>
      </c>
      <c r="E475" s="442">
        <v>137.66</v>
      </c>
      <c r="F475" s="471">
        <f t="shared" si="7"/>
        <v>4487.716</v>
      </c>
    </row>
    <row r="476" spans="1:6" ht="18" customHeight="1">
      <c r="A476" s="1"/>
      <c r="B476" s="59" t="s">
        <v>285</v>
      </c>
      <c r="C476" s="145">
        <v>20</v>
      </c>
      <c r="D476" s="146">
        <v>500</v>
      </c>
      <c r="E476" s="442">
        <v>189.28</v>
      </c>
      <c r="F476" s="471">
        <f t="shared" si="7"/>
        <v>6170.528</v>
      </c>
    </row>
    <row r="477" spans="1:6" ht="18" customHeight="1">
      <c r="A477" s="1"/>
      <c r="B477" s="59" t="s">
        <v>206</v>
      </c>
      <c r="C477" s="145">
        <v>23.5</v>
      </c>
      <c r="D477" s="146">
        <v>400</v>
      </c>
      <c r="E477" s="442">
        <v>251.65</v>
      </c>
      <c r="F477" s="471">
        <f t="shared" si="7"/>
        <v>8203.79</v>
      </c>
    </row>
    <row r="478" spans="1:6" ht="18" customHeight="1">
      <c r="A478" s="1"/>
      <c r="B478" s="59" t="s">
        <v>771</v>
      </c>
      <c r="C478" s="145">
        <v>27.47</v>
      </c>
      <c r="D478" s="146">
        <v>300</v>
      </c>
      <c r="E478" s="442">
        <v>352.72</v>
      </c>
      <c r="F478" s="471">
        <f t="shared" si="7"/>
        <v>11498.672000000002</v>
      </c>
    </row>
    <row r="479" spans="1:6" ht="18" customHeight="1">
      <c r="A479" s="1"/>
      <c r="B479" s="59" t="s">
        <v>772</v>
      </c>
      <c r="C479" s="145">
        <v>33.85</v>
      </c>
      <c r="D479" s="146">
        <v>200</v>
      </c>
      <c r="E479" s="442">
        <v>483.73</v>
      </c>
      <c r="F479" s="471">
        <f t="shared" si="7"/>
        <v>15769.598000000002</v>
      </c>
    </row>
    <row r="480" spans="1:6" ht="18" customHeight="1" thickBot="1">
      <c r="A480" s="7"/>
      <c r="B480" s="67" t="s">
        <v>773</v>
      </c>
      <c r="C480" s="127">
        <v>35</v>
      </c>
      <c r="D480" s="147">
        <v>200</v>
      </c>
      <c r="E480" s="443">
        <v>554.28</v>
      </c>
      <c r="F480" s="471">
        <f t="shared" si="7"/>
        <v>18069.528</v>
      </c>
    </row>
    <row r="481" spans="1:6" ht="21" thickBot="1">
      <c r="A481" s="327" t="s">
        <v>346</v>
      </c>
      <c r="B481" s="328"/>
      <c r="C481" s="328"/>
      <c r="D481" s="328"/>
      <c r="E481" s="425"/>
      <c r="F481" s="425"/>
    </row>
    <row r="482" spans="1:6" s="45" customFormat="1" ht="21" thickBot="1">
      <c r="A482" s="20" t="s">
        <v>353</v>
      </c>
      <c r="B482" s="21"/>
      <c r="C482" s="159"/>
      <c r="D482" s="125"/>
      <c r="E482" s="421"/>
      <c r="F482" s="421"/>
    </row>
    <row r="483" spans="1:6" ht="36.75" customHeight="1" thickBot="1">
      <c r="A483" s="24"/>
      <c r="B483" s="46" t="s">
        <v>294</v>
      </c>
      <c r="C483" s="121"/>
      <c r="D483" s="137">
        <v>5000</v>
      </c>
      <c r="E483" s="442">
        <v>14.44</v>
      </c>
      <c r="F483" s="471">
        <f t="shared" si="7"/>
        <v>470.744</v>
      </c>
    </row>
    <row r="484" spans="1:6" s="45" customFormat="1" ht="21" thickBot="1">
      <c r="A484" s="20" t="s">
        <v>354</v>
      </c>
      <c r="B484" s="21"/>
      <c r="C484" s="159"/>
      <c r="D484" s="125"/>
      <c r="E484" s="421"/>
      <c r="F484" s="421"/>
    </row>
    <row r="485" spans="1:6" ht="15.75">
      <c r="A485" s="2"/>
      <c r="B485" s="46" t="s">
        <v>207</v>
      </c>
      <c r="C485" s="121">
        <v>6.62</v>
      </c>
      <c r="D485" s="137">
        <v>3000</v>
      </c>
      <c r="E485" s="442">
        <v>15.68</v>
      </c>
      <c r="F485" s="471">
        <f t="shared" si="7"/>
        <v>511.168</v>
      </c>
    </row>
    <row r="486" spans="1:6" ht="15.75">
      <c r="A486" s="1"/>
      <c r="B486" s="47" t="s">
        <v>231</v>
      </c>
      <c r="C486" s="124">
        <v>7.42</v>
      </c>
      <c r="D486" s="138">
        <v>2500</v>
      </c>
      <c r="E486" s="442">
        <v>17.59</v>
      </c>
      <c r="F486" s="471">
        <f t="shared" si="7"/>
        <v>573.434</v>
      </c>
    </row>
    <row r="487" spans="1:6" ht="15.75">
      <c r="A487" s="1"/>
      <c r="B487" s="47" t="s">
        <v>208</v>
      </c>
      <c r="C487" s="124">
        <v>8.22</v>
      </c>
      <c r="D487" s="138">
        <v>2000</v>
      </c>
      <c r="E487" s="442">
        <v>20.26</v>
      </c>
      <c r="F487" s="471">
        <f t="shared" si="7"/>
        <v>660.4760000000001</v>
      </c>
    </row>
    <row r="488" spans="1:6" ht="15.75">
      <c r="A488" s="1"/>
      <c r="B488" s="47" t="s">
        <v>291</v>
      </c>
      <c r="C488" s="124">
        <v>8.94</v>
      </c>
      <c r="D488" s="138">
        <v>1800</v>
      </c>
      <c r="E488" s="442">
        <v>21.84</v>
      </c>
      <c r="F488" s="471">
        <f t="shared" si="7"/>
        <v>711.984</v>
      </c>
    </row>
    <row r="489" spans="1:6" ht="15.75">
      <c r="A489" s="1"/>
      <c r="B489" s="47" t="s">
        <v>209</v>
      </c>
      <c r="C489" s="124">
        <v>9.64</v>
      </c>
      <c r="D489" s="138">
        <v>1600</v>
      </c>
      <c r="E489" s="442">
        <v>23.41</v>
      </c>
      <c r="F489" s="471">
        <f t="shared" si="7"/>
        <v>763.166</v>
      </c>
    </row>
    <row r="490" spans="1:6" ht="15.75">
      <c r="A490" s="1"/>
      <c r="B490" s="48" t="s">
        <v>144</v>
      </c>
      <c r="C490" s="123">
        <v>11.2</v>
      </c>
      <c r="D490" s="139">
        <v>1400</v>
      </c>
      <c r="E490" s="442">
        <v>27.5</v>
      </c>
      <c r="F490" s="471">
        <f t="shared" si="7"/>
        <v>896.5</v>
      </c>
    </row>
    <row r="491" spans="1:6" ht="15.75">
      <c r="A491" s="1"/>
      <c r="B491" s="72" t="s">
        <v>210</v>
      </c>
      <c r="C491" s="145">
        <v>12.78</v>
      </c>
      <c r="D491" s="146">
        <v>1200</v>
      </c>
      <c r="E491" s="442">
        <v>30.92</v>
      </c>
      <c r="F491" s="471">
        <f t="shared" si="7"/>
        <v>1007.9920000000001</v>
      </c>
    </row>
    <row r="492" spans="1:6" ht="15.75">
      <c r="A492" s="1"/>
      <c r="B492" s="72" t="s">
        <v>145</v>
      </c>
      <c r="C492" s="145">
        <v>14.36</v>
      </c>
      <c r="D492" s="146">
        <v>1000</v>
      </c>
      <c r="E492" s="442">
        <v>36.46</v>
      </c>
      <c r="F492" s="471">
        <f t="shared" si="7"/>
        <v>1188.596</v>
      </c>
    </row>
    <row r="493" spans="1:6" ht="15.75">
      <c r="A493" s="1"/>
      <c r="B493" s="72" t="s">
        <v>211</v>
      </c>
      <c r="C493" s="145">
        <v>16</v>
      </c>
      <c r="D493" s="146">
        <v>800</v>
      </c>
      <c r="E493" s="442">
        <v>39.71</v>
      </c>
      <c r="F493" s="471">
        <f t="shared" si="7"/>
        <v>1294.546</v>
      </c>
    </row>
    <row r="494" spans="1:6" ht="15.75">
      <c r="A494" s="1"/>
      <c r="B494" s="72" t="s">
        <v>146</v>
      </c>
      <c r="C494" s="145">
        <v>17.52</v>
      </c>
      <c r="D494" s="146">
        <v>700</v>
      </c>
      <c r="E494" s="442">
        <v>44.45</v>
      </c>
      <c r="F494" s="471">
        <f t="shared" si="7"/>
        <v>1449.0700000000002</v>
      </c>
    </row>
    <row r="495" spans="1:6" ht="15.75">
      <c r="A495" s="1"/>
      <c r="B495" s="72" t="s">
        <v>452</v>
      </c>
      <c r="C495" s="145">
        <v>18.59</v>
      </c>
      <c r="D495" s="146">
        <v>700</v>
      </c>
      <c r="E495" s="442">
        <v>51.92</v>
      </c>
      <c r="F495" s="471">
        <f t="shared" si="7"/>
        <v>1692.592</v>
      </c>
    </row>
    <row r="496" spans="1:6" ht="15.75">
      <c r="A496" s="1"/>
      <c r="B496" s="72" t="s">
        <v>203</v>
      </c>
      <c r="C496" s="145">
        <v>20.7</v>
      </c>
      <c r="D496" s="146">
        <v>600</v>
      </c>
      <c r="E496" s="442">
        <v>52.84</v>
      </c>
      <c r="F496" s="471">
        <f t="shared" si="7"/>
        <v>1722.5840000000003</v>
      </c>
    </row>
    <row r="497" spans="1:6" ht="15.75">
      <c r="A497" s="1"/>
      <c r="B497" s="72" t="s">
        <v>457</v>
      </c>
      <c r="C497" s="145">
        <v>22.27</v>
      </c>
      <c r="D497" s="146">
        <v>600</v>
      </c>
      <c r="E497" s="442">
        <v>59.98</v>
      </c>
      <c r="F497" s="471">
        <f t="shared" si="7"/>
        <v>1955.348</v>
      </c>
    </row>
    <row r="498" spans="1:6" ht="15.75">
      <c r="A498" s="1"/>
      <c r="B498" s="72" t="s">
        <v>204</v>
      </c>
      <c r="C498" s="145">
        <v>23.83</v>
      </c>
      <c r="D498" s="146">
        <v>600</v>
      </c>
      <c r="E498" s="442">
        <v>62.1</v>
      </c>
      <c r="F498" s="471">
        <f t="shared" si="7"/>
        <v>2024.46</v>
      </c>
    </row>
    <row r="499" spans="1:6" ht="16.5" thickBot="1">
      <c r="A499" s="7"/>
      <c r="B499" s="49" t="s">
        <v>458</v>
      </c>
      <c r="C499" s="127">
        <v>25.42</v>
      </c>
      <c r="D499" s="147">
        <v>600</v>
      </c>
      <c r="E499" s="442">
        <v>68.86</v>
      </c>
      <c r="F499" s="471">
        <f t="shared" si="7"/>
        <v>2244.8360000000002</v>
      </c>
    </row>
    <row r="500" spans="1:6" s="45" customFormat="1" ht="21" thickBot="1">
      <c r="A500" s="20" t="s">
        <v>355</v>
      </c>
      <c r="B500" s="21"/>
      <c r="C500" s="159"/>
      <c r="D500" s="125"/>
      <c r="E500" s="421"/>
      <c r="F500" s="421"/>
    </row>
    <row r="501" spans="1:6" s="45" customFormat="1" ht="20.25">
      <c r="A501" s="22"/>
      <c r="B501" s="48" t="s">
        <v>307</v>
      </c>
      <c r="C501" s="145">
        <v>13.74</v>
      </c>
      <c r="D501" s="146">
        <v>1600</v>
      </c>
      <c r="E501" s="442">
        <v>35.1</v>
      </c>
      <c r="F501" s="471">
        <f t="shared" si="7"/>
        <v>1144.26</v>
      </c>
    </row>
    <row r="502" spans="1:6" ht="15.75">
      <c r="A502" s="1"/>
      <c r="B502" s="48" t="s">
        <v>113</v>
      </c>
      <c r="C502" s="145">
        <v>15.6</v>
      </c>
      <c r="D502" s="146">
        <v>1200</v>
      </c>
      <c r="E502" s="442">
        <v>38.6</v>
      </c>
      <c r="F502" s="471">
        <f t="shared" si="7"/>
        <v>1258.3600000000001</v>
      </c>
    </row>
    <row r="503" spans="1:6" ht="15.75">
      <c r="A503" s="1"/>
      <c r="B503" s="48" t="s">
        <v>114</v>
      </c>
      <c r="C503" s="145">
        <v>18.2</v>
      </c>
      <c r="D503" s="146">
        <v>1000</v>
      </c>
      <c r="E503" s="442">
        <v>43.87</v>
      </c>
      <c r="F503" s="471">
        <f t="shared" si="7"/>
        <v>1430.162</v>
      </c>
    </row>
    <row r="504" spans="1:6" ht="15.75">
      <c r="A504" s="1"/>
      <c r="B504" s="48" t="s">
        <v>115</v>
      </c>
      <c r="C504" s="145">
        <v>20.9</v>
      </c>
      <c r="D504" s="146">
        <v>800</v>
      </c>
      <c r="E504" s="442">
        <v>52.28</v>
      </c>
      <c r="F504" s="471">
        <f t="shared" si="7"/>
        <v>1704.3280000000002</v>
      </c>
    </row>
    <row r="505" spans="1:6" ht="15.75">
      <c r="A505" s="1"/>
      <c r="B505" s="48" t="s">
        <v>116</v>
      </c>
      <c r="C505" s="145">
        <v>23.6</v>
      </c>
      <c r="D505" s="146">
        <v>650</v>
      </c>
      <c r="E505" s="442">
        <v>58.95</v>
      </c>
      <c r="F505" s="471">
        <f t="shared" si="7"/>
        <v>1921.7700000000002</v>
      </c>
    </row>
    <row r="506" spans="1:6" ht="15.75">
      <c r="A506" s="1"/>
      <c r="B506" s="48" t="s">
        <v>117</v>
      </c>
      <c r="C506" s="145">
        <v>26.5</v>
      </c>
      <c r="D506" s="146">
        <v>600</v>
      </c>
      <c r="E506" s="442">
        <v>68.67</v>
      </c>
      <c r="F506" s="471">
        <f t="shared" si="7"/>
        <v>2238.6420000000003</v>
      </c>
    </row>
    <row r="507" spans="1:6" ht="15.75">
      <c r="A507" s="1"/>
      <c r="B507" s="48" t="s">
        <v>118</v>
      </c>
      <c r="C507" s="145">
        <v>29.4</v>
      </c>
      <c r="D507" s="146">
        <v>550</v>
      </c>
      <c r="E507" s="442">
        <v>74.29</v>
      </c>
      <c r="F507" s="471">
        <f t="shared" si="7"/>
        <v>2421.8540000000003</v>
      </c>
    </row>
    <row r="508" spans="1:6" ht="15.75">
      <c r="A508" s="1"/>
      <c r="B508" s="48" t="s">
        <v>119</v>
      </c>
      <c r="C508" s="145">
        <v>32</v>
      </c>
      <c r="D508" s="146">
        <v>500</v>
      </c>
      <c r="E508" s="442">
        <v>84.1</v>
      </c>
      <c r="F508" s="471">
        <f t="shared" si="7"/>
        <v>2741.66</v>
      </c>
    </row>
    <row r="509" spans="1:6" ht="15.75">
      <c r="A509" s="1"/>
      <c r="B509" s="48" t="s">
        <v>292</v>
      </c>
      <c r="C509" s="145">
        <v>35</v>
      </c>
      <c r="D509" s="146">
        <v>440</v>
      </c>
      <c r="E509" s="442">
        <v>94.02</v>
      </c>
      <c r="F509" s="471">
        <f t="shared" si="7"/>
        <v>3065.052</v>
      </c>
    </row>
    <row r="510" spans="1:6" ht="15.75">
      <c r="A510" s="1"/>
      <c r="B510" s="48" t="s">
        <v>120</v>
      </c>
      <c r="C510" s="145">
        <v>37.6</v>
      </c>
      <c r="D510" s="146">
        <v>350</v>
      </c>
      <c r="E510" s="442">
        <v>98.98</v>
      </c>
      <c r="F510" s="471">
        <f t="shared" si="7"/>
        <v>3226.748</v>
      </c>
    </row>
    <row r="511" spans="1:6" ht="15.75">
      <c r="A511" s="1"/>
      <c r="B511" s="48" t="s">
        <v>121</v>
      </c>
      <c r="C511" s="145">
        <v>43.2</v>
      </c>
      <c r="D511" s="146">
        <v>350</v>
      </c>
      <c r="E511" s="442">
        <v>115.45</v>
      </c>
      <c r="F511" s="471">
        <f t="shared" si="7"/>
        <v>3763.67</v>
      </c>
    </row>
    <row r="512" spans="1:6" ht="15.75">
      <c r="A512" s="1"/>
      <c r="B512" s="48" t="s">
        <v>293</v>
      </c>
      <c r="C512" s="145">
        <v>46.6</v>
      </c>
      <c r="D512" s="146">
        <v>350</v>
      </c>
      <c r="E512" s="442">
        <v>128.46</v>
      </c>
      <c r="F512" s="471">
        <f t="shared" si="7"/>
        <v>4187.796</v>
      </c>
    </row>
    <row r="513" spans="1:6" ht="15.75">
      <c r="A513" s="1"/>
      <c r="B513" s="72" t="s">
        <v>122</v>
      </c>
      <c r="C513" s="145">
        <v>48.8</v>
      </c>
      <c r="D513" s="146">
        <v>350</v>
      </c>
      <c r="E513" s="442">
        <v>143.62</v>
      </c>
      <c r="F513" s="471">
        <f t="shared" si="7"/>
        <v>4682.012000000001</v>
      </c>
    </row>
    <row r="514" spans="1:6" ht="16.5" thickBot="1">
      <c r="A514" s="7"/>
      <c r="B514" s="72" t="s">
        <v>286</v>
      </c>
      <c r="C514" s="145">
        <v>53.43</v>
      </c>
      <c r="D514" s="146">
        <v>300</v>
      </c>
      <c r="E514" s="442">
        <v>192.14</v>
      </c>
      <c r="F514" s="471">
        <f t="shared" si="7"/>
        <v>6263.764</v>
      </c>
    </row>
    <row r="515" spans="1:6" s="45" customFormat="1" ht="21" thickBot="1">
      <c r="A515" s="20" t="s">
        <v>356</v>
      </c>
      <c r="B515" s="21"/>
      <c r="C515" s="159"/>
      <c r="D515" s="125"/>
      <c r="E515" s="421"/>
      <c r="F515" s="421"/>
    </row>
    <row r="516" spans="1:6" ht="15.75">
      <c r="A516" s="2"/>
      <c r="B516" s="46" t="s">
        <v>212</v>
      </c>
      <c r="C516" s="121">
        <v>28</v>
      </c>
      <c r="D516" s="137">
        <v>800</v>
      </c>
      <c r="E516" s="442">
        <v>61.57</v>
      </c>
      <c r="F516" s="471">
        <f t="shared" si="7"/>
        <v>2007.182</v>
      </c>
    </row>
    <row r="517" spans="1:6" ht="15.75">
      <c r="A517" s="1"/>
      <c r="B517" s="48" t="s">
        <v>11</v>
      </c>
      <c r="C517" s="123">
        <v>32.1</v>
      </c>
      <c r="D517" s="139">
        <v>700</v>
      </c>
      <c r="E517" s="442">
        <v>74.78</v>
      </c>
      <c r="F517" s="471">
        <f t="shared" si="7"/>
        <v>2437.828</v>
      </c>
    </row>
    <row r="518" spans="1:6" ht="15.75">
      <c r="A518" s="1"/>
      <c r="B518" s="48" t="s">
        <v>123</v>
      </c>
      <c r="C518" s="123">
        <v>36.5</v>
      </c>
      <c r="D518" s="139">
        <v>550</v>
      </c>
      <c r="E518" s="442">
        <v>87.73</v>
      </c>
      <c r="F518" s="471">
        <f t="shared" si="7"/>
        <v>2859.998</v>
      </c>
    </row>
    <row r="519" spans="1:6" ht="15.75">
      <c r="A519" s="1"/>
      <c r="B519" s="48" t="s">
        <v>124</v>
      </c>
      <c r="C519" s="123">
        <v>40.7</v>
      </c>
      <c r="D519" s="139">
        <v>400</v>
      </c>
      <c r="E519" s="442">
        <v>98.12</v>
      </c>
      <c r="F519" s="471">
        <f t="shared" si="7"/>
        <v>3198.7120000000004</v>
      </c>
    </row>
    <row r="520" spans="1:6" ht="15.75">
      <c r="A520" s="1"/>
      <c r="B520" s="48" t="s">
        <v>125</v>
      </c>
      <c r="C520" s="123">
        <v>45.2</v>
      </c>
      <c r="D520" s="139">
        <v>350</v>
      </c>
      <c r="E520" s="442">
        <v>103.68</v>
      </c>
      <c r="F520" s="471">
        <f t="shared" si="7"/>
        <v>3379.9680000000003</v>
      </c>
    </row>
    <row r="521" spans="1:6" ht="15.75">
      <c r="A521" s="1"/>
      <c r="B521" s="48" t="s">
        <v>126</v>
      </c>
      <c r="C521" s="123">
        <v>49.9</v>
      </c>
      <c r="D521" s="139">
        <v>350</v>
      </c>
      <c r="E521" s="442">
        <v>122.29</v>
      </c>
      <c r="F521" s="471">
        <f t="shared" si="7"/>
        <v>3986.6540000000005</v>
      </c>
    </row>
    <row r="522" spans="1:6" ht="15.75">
      <c r="A522" s="1"/>
      <c r="B522" s="48" t="s">
        <v>9</v>
      </c>
      <c r="C522" s="123">
        <v>54</v>
      </c>
      <c r="D522" s="139">
        <v>300</v>
      </c>
      <c r="E522" s="442">
        <v>134.97</v>
      </c>
      <c r="F522" s="471">
        <f aca="true" t="shared" si="8" ref="F522:F585">PRODUCT(E522*32.6)</f>
        <v>4400.022</v>
      </c>
    </row>
    <row r="523" spans="1:6" ht="15.75">
      <c r="A523" s="1"/>
      <c r="B523" s="48" t="s">
        <v>407</v>
      </c>
      <c r="C523" s="123">
        <v>58</v>
      </c>
      <c r="D523" s="139">
        <v>250</v>
      </c>
      <c r="E523" s="442">
        <v>148.32</v>
      </c>
      <c r="F523" s="471">
        <f t="shared" si="8"/>
        <v>4835.232</v>
      </c>
    </row>
    <row r="524" spans="1:6" ht="15.75">
      <c r="A524" s="1"/>
      <c r="B524" s="48" t="s">
        <v>127</v>
      </c>
      <c r="C524" s="123">
        <v>63</v>
      </c>
      <c r="D524" s="139">
        <v>250</v>
      </c>
      <c r="E524" s="442">
        <v>160.62</v>
      </c>
      <c r="F524" s="471">
        <f t="shared" si="8"/>
        <v>5236.212</v>
      </c>
    </row>
    <row r="525" spans="1:6" ht="15.75">
      <c r="A525" s="1"/>
      <c r="B525" s="48" t="s">
        <v>128</v>
      </c>
      <c r="C525" s="123">
        <v>72</v>
      </c>
      <c r="D525" s="139">
        <v>250</v>
      </c>
      <c r="E525" s="442">
        <v>185.12</v>
      </c>
      <c r="F525" s="471">
        <f t="shared" si="8"/>
        <v>6034.912</v>
      </c>
    </row>
    <row r="526" spans="1:6" ht="15.75">
      <c r="A526" s="1"/>
      <c r="B526" s="48" t="s">
        <v>816</v>
      </c>
      <c r="C526" s="123">
        <v>74</v>
      </c>
      <c r="D526" s="139">
        <v>250</v>
      </c>
      <c r="E526" s="442">
        <v>195.25</v>
      </c>
      <c r="F526" s="471">
        <f t="shared" si="8"/>
        <v>6365.150000000001</v>
      </c>
    </row>
    <row r="527" spans="1:6" ht="15.75">
      <c r="A527" s="1"/>
      <c r="B527" s="48" t="s">
        <v>129</v>
      </c>
      <c r="C527" s="123">
        <v>81</v>
      </c>
      <c r="D527" s="139">
        <v>200</v>
      </c>
      <c r="E527" s="442">
        <v>201.27</v>
      </c>
      <c r="F527" s="471">
        <f t="shared" si="8"/>
        <v>6561.402000000001</v>
      </c>
    </row>
    <row r="528" spans="1:6" ht="15.75">
      <c r="A528" s="1"/>
      <c r="B528" s="48" t="s">
        <v>130</v>
      </c>
      <c r="C528" s="123">
        <v>91</v>
      </c>
      <c r="D528" s="139">
        <v>200</v>
      </c>
      <c r="E528" s="442">
        <v>224.93</v>
      </c>
      <c r="F528" s="471">
        <f t="shared" si="8"/>
        <v>7332.718000000001</v>
      </c>
    </row>
    <row r="529" spans="1:6" ht="15.75">
      <c r="A529" s="1"/>
      <c r="B529" s="48" t="s">
        <v>10</v>
      </c>
      <c r="C529" s="145">
        <v>99</v>
      </c>
      <c r="D529" s="146">
        <v>150</v>
      </c>
      <c r="E529" s="442">
        <v>253.17</v>
      </c>
      <c r="F529" s="471">
        <f t="shared" si="8"/>
        <v>8253.342</v>
      </c>
    </row>
    <row r="530" spans="1:6" ht="15.75">
      <c r="A530" s="1"/>
      <c r="B530" s="72" t="s">
        <v>131</v>
      </c>
      <c r="C530" s="145">
        <v>108</v>
      </c>
      <c r="D530" s="146">
        <v>170</v>
      </c>
      <c r="E530" s="442">
        <v>273.39</v>
      </c>
      <c r="F530" s="471">
        <f t="shared" si="8"/>
        <v>8912.514</v>
      </c>
    </row>
    <row r="531" spans="1:6" ht="15.75">
      <c r="A531" s="1"/>
      <c r="B531" s="72" t="s">
        <v>132</v>
      </c>
      <c r="C531" s="145">
        <v>120</v>
      </c>
      <c r="D531" s="146">
        <v>150</v>
      </c>
      <c r="E531" s="442">
        <v>317.81</v>
      </c>
      <c r="F531" s="471">
        <f t="shared" si="8"/>
        <v>10360.606</v>
      </c>
    </row>
    <row r="532" spans="1:6" ht="16.5" thickBot="1">
      <c r="A532" s="7"/>
      <c r="B532" s="49" t="s">
        <v>133</v>
      </c>
      <c r="C532" s="127">
        <v>130</v>
      </c>
      <c r="D532" s="147">
        <v>150</v>
      </c>
      <c r="E532" s="442">
        <v>358.29</v>
      </c>
      <c r="F532" s="471">
        <f t="shared" si="8"/>
        <v>11680.254</v>
      </c>
    </row>
    <row r="533" spans="1:6" s="45" customFormat="1" ht="21" thickBot="1">
      <c r="A533" s="20" t="s">
        <v>357</v>
      </c>
      <c r="B533" s="21"/>
      <c r="C533" s="159"/>
      <c r="D533" s="125"/>
      <c r="E533" s="421"/>
      <c r="F533" s="421"/>
    </row>
    <row r="534" spans="1:6" ht="15.75">
      <c r="A534" s="262"/>
      <c r="B534" s="46" t="s">
        <v>213</v>
      </c>
      <c r="C534" s="121">
        <v>77.1</v>
      </c>
      <c r="D534" s="168">
        <v>200</v>
      </c>
      <c r="E534" s="441">
        <v>267.55</v>
      </c>
      <c r="F534" s="471">
        <f t="shared" si="8"/>
        <v>8722.130000000001</v>
      </c>
    </row>
    <row r="535" spans="1:6" ht="15.75">
      <c r="A535" s="263"/>
      <c r="B535" s="48" t="s">
        <v>459</v>
      </c>
      <c r="C535" s="124">
        <v>80.95</v>
      </c>
      <c r="D535" s="169">
        <v>200</v>
      </c>
      <c r="E535" s="442">
        <v>284.08</v>
      </c>
      <c r="F535" s="471">
        <f t="shared" si="8"/>
        <v>9261.008</v>
      </c>
    </row>
    <row r="536" spans="1:6" ht="15.75">
      <c r="A536" s="263"/>
      <c r="B536" s="48" t="s">
        <v>134</v>
      </c>
      <c r="C536" s="123">
        <v>89.5</v>
      </c>
      <c r="D536" s="170">
        <v>150</v>
      </c>
      <c r="E536" s="442">
        <v>300.62</v>
      </c>
      <c r="F536" s="471">
        <f t="shared" si="8"/>
        <v>9800.212000000001</v>
      </c>
    </row>
    <row r="537" spans="1:6" ht="15.75">
      <c r="A537" s="263"/>
      <c r="B537" s="48" t="s">
        <v>135</v>
      </c>
      <c r="C537" s="123">
        <v>100</v>
      </c>
      <c r="D537" s="170">
        <v>150</v>
      </c>
      <c r="E537" s="442">
        <v>337.77</v>
      </c>
      <c r="F537" s="471">
        <f t="shared" si="8"/>
        <v>11011.302</v>
      </c>
    </row>
    <row r="538" spans="1:6" ht="15.75">
      <c r="A538" s="263"/>
      <c r="B538" s="48" t="s">
        <v>136</v>
      </c>
      <c r="C538" s="123">
        <v>106</v>
      </c>
      <c r="D538" s="170">
        <v>150</v>
      </c>
      <c r="E538" s="442">
        <v>379.98</v>
      </c>
      <c r="F538" s="471">
        <f t="shared" si="8"/>
        <v>12387.348000000002</v>
      </c>
    </row>
    <row r="539" spans="1:6" ht="15.75">
      <c r="A539" s="263"/>
      <c r="B539" s="48" t="s">
        <v>137</v>
      </c>
      <c r="C539" s="123">
        <v>112</v>
      </c>
      <c r="D539" s="170">
        <v>150</v>
      </c>
      <c r="E539" s="442">
        <v>426.42</v>
      </c>
      <c r="F539" s="471">
        <f t="shared" si="8"/>
        <v>13901.292000000001</v>
      </c>
    </row>
    <row r="540" spans="1:6" ht="15.75">
      <c r="A540" s="263"/>
      <c r="B540" s="48" t="s">
        <v>138</v>
      </c>
      <c r="C540" s="123">
        <v>122.7</v>
      </c>
      <c r="D540" s="170">
        <v>150</v>
      </c>
      <c r="E540" s="442">
        <v>472.72</v>
      </c>
      <c r="F540" s="471">
        <f t="shared" si="8"/>
        <v>15410.672000000002</v>
      </c>
    </row>
    <row r="541" spans="1:6" ht="15.75">
      <c r="A541" s="263"/>
      <c r="B541" s="48" t="s">
        <v>139</v>
      </c>
      <c r="C541" s="123">
        <v>142.2</v>
      </c>
      <c r="D541" s="170">
        <v>150</v>
      </c>
      <c r="E541" s="442">
        <v>457.34</v>
      </c>
      <c r="F541" s="471">
        <f t="shared" si="8"/>
        <v>14909.284</v>
      </c>
    </row>
    <row r="542" spans="1:6" ht="15.75">
      <c r="A542" s="263"/>
      <c r="B542" s="48" t="s">
        <v>140</v>
      </c>
      <c r="C542" s="123">
        <v>154</v>
      </c>
      <c r="D542" s="170">
        <v>150</v>
      </c>
      <c r="E542" s="442">
        <v>536.36</v>
      </c>
      <c r="F542" s="471">
        <f t="shared" si="8"/>
        <v>17485.336000000003</v>
      </c>
    </row>
    <row r="543" spans="1:6" ht="15.75">
      <c r="A543" s="263"/>
      <c r="B543" s="48" t="s">
        <v>214</v>
      </c>
      <c r="C543" s="123">
        <v>165.1</v>
      </c>
      <c r="D543" s="170">
        <v>100</v>
      </c>
      <c r="E543" s="442">
        <v>574.41</v>
      </c>
      <c r="F543" s="471">
        <f t="shared" si="8"/>
        <v>18725.766</v>
      </c>
    </row>
    <row r="544" spans="1:6" ht="15.75">
      <c r="A544" s="263"/>
      <c r="B544" s="48" t="s">
        <v>215</v>
      </c>
      <c r="C544" s="123">
        <v>177.7</v>
      </c>
      <c r="D544" s="170">
        <v>100</v>
      </c>
      <c r="E544" s="442">
        <v>624.41</v>
      </c>
      <c r="F544" s="471">
        <f t="shared" si="8"/>
        <v>20355.766</v>
      </c>
    </row>
    <row r="545" spans="1:6" ht="15.75">
      <c r="A545" s="263"/>
      <c r="B545" s="48" t="s">
        <v>216</v>
      </c>
      <c r="C545" s="123">
        <v>190.3</v>
      </c>
      <c r="D545" s="170">
        <v>100</v>
      </c>
      <c r="E545" s="442">
        <v>658.05</v>
      </c>
      <c r="F545" s="471">
        <f t="shared" si="8"/>
        <v>21452.43</v>
      </c>
    </row>
    <row r="546" spans="1:6" ht="18" customHeight="1" thickBot="1">
      <c r="A546" s="264"/>
      <c r="B546" s="49" t="s">
        <v>217</v>
      </c>
      <c r="C546" s="127">
        <v>202.9</v>
      </c>
      <c r="D546" s="171">
        <v>100</v>
      </c>
      <c r="E546" s="443">
        <v>720.5</v>
      </c>
      <c r="F546" s="471">
        <f t="shared" si="8"/>
        <v>23488.3</v>
      </c>
    </row>
    <row r="547" spans="1:6" ht="21" thickBot="1">
      <c r="A547" s="268" t="s">
        <v>7</v>
      </c>
      <c r="B547" s="269"/>
      <c r="C547" s="269"/>
      <c r="D547" s="269"/>
      <c r="E547" s="411"/>
      <c r="F547" s="411"/>
    </row>
    <row r="548" spans="1:6" s="45" customFormat="1" ht="20.25">
      <c r="A548" s="18" t="s">
        <v>606</v>
      </c>
      <c r="B548" s="278"/>
      <c r="C548" s="278"/>
      <c r="D548" s="278"/>
      <c r="E548" s="426"/>
      <c r="F548" s="426"/>
    </row>
    <row r="549" spans="1:6" s="45" customFormat="1" ht="21" thickBot="1">
      <c r="A549" s="270" t="s">
        <v>571</v>
      </c>
      <c r="B549" s="279"/>
      <c r="C549" s="279"/>
      <c r="D549" s="279"/>
      <c r="E549" s="427"/>
      <c r="F549" s="427"/>
    </row>
    <row r="550" spans="1:6" ht="15.75">
      <c r="A550" s="256"/>
      <c r="B550" s="47" t="s">
        <v>222</v>
      </c>
      <c r="C550" s="124">
        <v>14</v>
      </c>
      <c r="D550" s="138">
        <v>100</v>
      </c>
      <c r="E550" s="442">
        <v>73.89</v>
      </c>
      <c r="F550" s="471">
        <f t="shared" si="8"/>
        <v>2408.8140000000003</v>
      </c>
    </row>
    <row r="551" spans="1:6" ht="15.75">
      <c r="A551" s="256"/>
      <c r="B551" s="48" t="s">
        <v>223</v>
      </c>
      <c r="C551" s="123">
        <v>18</v>
      </c>
      <c r="D551" s="139">
        <v>100</v>
      </c>
      <c r="E551" s="442">
        <v>84.97</v>
      </c>
      <c r="F551" s="471">
        <f t="shared" si="8"/>
        <v>2770.022</v>
      </c>
    </row>
    <row r="552" spans="1:6" ht="15.75">
      <c r="A552" s="256"/>
      <c r="B552" s="48" t="s">
        <v>224</v>
      </c>
      <c r="C552" s="123">
        <v>22</v>
      </c>
      <c r="D552" s="139">
        <v>100</v>
      </c>
      <c r="E552" s="442">
        <v>92.45</v>
      </c>
      <c r="F552" s="471">
        <f t="shared" si="8"/>
        <v>3013.8700000000003</v>
      </c>
    </row>
    <row r="553" spans="1:6" ht="15.75">
      <c r="A553" s="256"/>
      <c r="B553" s="48" t="s">
        <v>225</v>
      </c>
      <c r="C553" s="123">
        <v>26.3</v>
      </c>
      <c r="D553" s="139">
        <v>100</v>
      </c>
      <c r="E553" s="442">
        <v>112.49</v>
      </c>
      <c r="F553" s="471">
        <f t="shared" si="8"/>
        <v>3667.174</v>
      </c>
    </row>
    <row r="554" spans="1:6" ht="15.75">
      <c r="A554" s="256"/>
      <c r="B554" s="73" t="s">
        <v>226</v>
      </c>
      <c r="C554" s="172">
        <v>30.3</v>
      </c>
      <c r="D554" s="173">
        <v>100</v>
      </c>
      <c r="E554" s="442">
        <v>128.04</v>
      </c>
      <c r="F554" s="471">
        <f t="shared" si="8"/>
        <v>4174.104</v>
      </c>
    </row>
    <row r="555" spans="1:6" ht="15.75">
      <c r="A555" s="256"/>
      <c r="B555" s="72" t="s">
        <v>227</v>
      </c>
      <c r="C555" s="145">
        <v>36.2</v>
      </c>
      <c r="D555" s="146">
        <v>50</v>
      </c>
      <c r="E555" s="442">
        <v>175.48</v>
      </c>
      <c r="F555" s="471">
        <f t="shared" si="8"/>
        <v>5720.648</v>
      </c>
    </row>
    <row r="556" spans="1:6" ht="16.5" thickBot="1">
      <c r="A556" s="257"/>
      <c r="B556" s="72" t="s">
        <v>329</v>
      </c>
      <c r="C556" s="145">
        <v>36.2</v>
      </c>
      <c r="D556" s="146">
        <v>50</v>
      </c>
      <c r="E556" s="442">
        <v>202.24</v>
      </c>
      <c r="F556" s="471">
        <f t="shared" si="8"/>
        <v>6593.024</v>
      </c>
    </row>
    <row r="557" spans="1:6" ht="21" thickBot="1">
      <c r="A557" s="243" t="s">
        <v>358</v>
      </c>
      <c r="B557" s="244"/>
      <c r="C557" s="244"/>
      <c r="D557" s="244"/>
      <c r="E557" s="414"/>
      <c r="F557" s="414"/>
    </row>
    <row r="558" spans="1:6" s="45" customFormat="1" ht="21" thickBot="1">
      <c r="A558" s="20" t="s">
        <v>359</v>
      </c>
      <c r="B558" s="21"/>
      <c r="C558" s="159"/>
      <c r="D558" s="125"/>
      <c r="E558" s="421"/>
      <c r="F558" s="421"/>
    </row>
    <row r="559" spans="1:6" ht="18" customHeight="1">
      <c r="A559" s="2"/>
      <c r="B559" s="307" t="s">
        <v>154</v>
      </c>
      <c r="C559" s="236">
        <v>2.2</v>
      </c>
      <c r="D559" s="175">
        <v>192</v>
      </c>
      <c r="E559" s="442">
        <v>14.46</v>
      </c>
      <c r="F559" s="471">
        <f t="shared" si="8"/>
        <v>471.3960000000001</v>
      </c>
    </row>
    <row r="560" spans="1:6" ht="18" customHeight="1">
      <c r="A560" s="1"/>
      <c r="B560" s="320" t="s">
        <v>157</v>
      </c>
      <c r="C560" s="238">
        <v>3.11</v>
      </c>
      <c r="D560" s="309">
        <v>700</v>
      </c>
      <c r="E560" s="442">
        <v>17.34</v>
      </c>
      <c r="F560" s="471">
        <f t="shared" si="8"/>
        <v>565.284</v>
      </c>
    </row>
    <row r="561" spans="1:6" ht="18" customHeight="1">
      <c r="A561" s="1"/>
      <c r="B561" s="320" t="s">
        <v>221</v>
      </c>
      <c r="C561" s="238">
        <v>3.2</v>
      </c>
      <c r="D561" s="309">
        <v>700</v>
      </c>
      <c r="E561" s="442">
        <v>17.85</v>
      </c>
      <c r="F561" s="471">
        <f t="shared" si="8"/>
        <v>581.9100000000001</v>
      </c>
    </row>
    <row r="562" spans="1:6" ht="18" customHeight="1">
      <c r="A562" s="1"/>
      <c r="B562" s="58" t="s">
        <v>155</v>
      </c>
      <c r="C562" s="123">
        <v>6.5</v>
      </c>
      <c r="D562" s="139">
        <v>400</v>
      </c>
      <c r="E562" s="442">
        <v>30.36</v>
      </c>
      <c r="F562" s="471">
        <f t="shared" si="8"/>
        <v>989.736</v>
      </c>
    </row>
    <row r="563" spans="1:6" ht="18" customHeight="1">
      <c r="A563" s="1"/>
      <c r="B563" s="58" t="s">
        <v>156</v>
      </c>
      <c r="C563" s="123">
        <v>11.67</v>
      </c>
      <c r="D563" s="139">
        <v>180</v>
      </c>
      <c r="E563" s="442">
        <v>41.43</v>
      </c>
      <c r="F563" s="471">
        <f t="shared" si="8"/>
        <v>1350.618</v>
      </c>
    </row>
    <row r="564" spans="1:6" ht="18" customHeight="1">
      <c r="A564" s="1"/>
      <c r="B564" s="58" t="s">
        <v>145</v>
      </c>
      <c r="C564" s="123">
        <v>15.2</v>
      </c>
      <c r="D564" s="139">
        <v>150</v>
      </c>
      <c r="E564" s="442">
        <v>75.51</v>
      </c>
      <c r="F564" s="471">
        <f t="shared" si="8"/>
        <v>2461.626</v>
      </c>
    </row>
    <row r="565" spans="1:6" ht="18" customHeight="1">
      <c r="A565" s="1"/>
      <c r="B565" s="58" t="s">
        <v>147</v>
      </c>
      <c r="C565" s="123">
        <v>25</v>
      </c>
      <c r="D565" s="139">
        <v>800</v>
      </c>
      <c r="E565" s="442">
        <v>112.94</v>
      </c>
      <c r="F565" s="471">
        <f t="shared" si="8"/>
        <v>3681.844</v>
      </c>
    </row>
    <row r="566" spans="1:6" ht="18" customHeight="1">
      <c r="A566" s="1"/>
      <c r="B566" s="58" t="s">
        <v>149</v>
      </c>
      <c r="C566" s="123">
        <v>30</v>
      </c>
      <c r="D566" s="139">
        <v>600</v>
      </c>
      <c r="E566" s="442">
        <v>137.75</v>
      </c>
      <c r="F566" s="471">
        <f t="shared" si="8"/>
        <v>4490.650000000001</v>
      </c>
    </row>
    <row r="567" spans="1:6" ht="18" customHeight="1">
      <c r="A567" s="1"/>
      <c r="B567" s="58" t="s">
        <v>150</v>
      </c>
      <c r="C567" s="123">
        <v>35.8</v>
      </c>
      <c r="D567" s="139">
        <v>500</v>
      </c>
      <c r="E567" s="442">
        <v>163.26</v>
      </c>
      <c r="F567" s="471">
        <f t="shared" si="8"/>
        <v>5322.276</v>
      </c>
    </row>
    <row r="568" spans="1:6" ht="18" customHeight="1">
      <c r="A568" s="1"/>
      <c r="B568" s="58" t="s">
        <v>290</v>
      </c>
      <c r="C568" s="123">
        <v>40.4</v>
      </c>
      <c r="D568" s="139">
        <v>500</v>
      </c>
      <c r="E568" s="442">
        <v>188.77</v>
      </c>
      <c r="F568" s="471">
        <f t="shared" si="8"/>
        <v>6153.902000000001</v>
      </c>
    </row>
    <row r="569" spans="1:6" ht="18" customHeight="1">
      <c r="A569" s="1"/>
      <c r="B569" s="58" t="s">
        <v>657</v>
      </c>
      <c r="C569" s="123">
        <v>45.33</v>
      </c>
      <c r="D569" s="139">
        <v>450</v>
      </c>
      <c r="E569" s="442">
        <v>214.28</v>
      </c>
      <c r="F569" s="471">
        <f t="shared" si="8"/>
        <v>6985.528</v>
      </c>
    </row>
    <row r="570" spans="1:6" ht="18" customHeight="1">
      <c r="A570" s="1"/>
      <c r="B570" s="58" t="s">
        <v>257</v>
      </c>
      <c r="C570" s="123">
        <v>41.2</v>
      </c>
      <c r="D570" s="139">
        <v>500</v>
      </c>
      <c r="E570" s="442">
        <v>196.94</v>
      </c>
      <c r="F570" s="471">
        <f t="shared" si="8"/>
        <v>6420.244000000001</v>
      </c>
    </row>
    <row r="571" spans="1:6" ht="18" customHeight="1">
      <c r="A571" s="1"/>
      <c r="B571" s="58" t="s">
        <v>151</v>
      </c>
      <c r="C571" s="123">
        <v>50</v>
      </c>
      <c r="D571" s="139">
        <v>400</v>
      </c>
      <c r="E571" s="442">
        <v>234.68</v>
      </c>
      <c r="F571" s="471">
        <f t="shared" si="8"/>
        <v>7650.568</v>
      </c>
    </row>
    <row r="572" spans="1:6" ht="18" customHeight="1">
      <c r="A572" s="1"/>
      <c r="B572" s="58" t="s">
        <v>152</v>
      </c>
      <c r="C572" s="123">
        <v>59.14</v>
      </c>
      <c r="D572" s="139">
        <v>350</v>
      </c>
      <c r="E572" s="442">
        <v>285.7</v>
      </c>
      <c r="F572" s="471">
        <f t="shared" si="8"/>
        <v>9313.82</v>
      </c>
    </row>
    <row r="573" spans="1:6" ht="18" customHeight="1">
      <c r="A573" s="1"/>
      <c r="B573" s="58" t="s">
        <v>153</v>
      </c>
      <c r="C573" s="123">
        <v>67.33</v>
      </c>
      <c r="D573" s="139">
        <v>300</v>
      </c>
      <c r="E573" s="442">
        <v>336.71</v>
      </c>
      <c r="F573" s="471">
        <f t="shared" si="8"/>
        <v>10976.746</v>
      </c>
    </row>
    <row r="574" spans="1:6" ht="18" customHeight="1">
      <c r="A574" s="1"/>
      <c r="B574" s="58" t="s">
        <v>142</v>
      </c>
      <c r="C574" s="123">
        <v>75.2</v>
      </c>
      <c r="D574" s="139">
        <v>250</v>
      </c>
      <c r="E574" s="442">
        <v>357.12</v>
      </c>
      <c r="F574" s="471">
        <f t="shared" si="8"/>
        <v>11642.112000000001</v>
      </c>
    </row>
    <row r="575" spans="1:6" ht="18" customHeight="1">
      <c r="A575" s="1"/>
      <c r="B575" s="58" t="s">
        <v>316</v>
      </c>
      <c r="C575" s="123">
        <v>82.8</v>
      </c>
      <c r="D575" s="139">
        <v>250</v>
      </c>
      <c r="E575" s="442">
        <v>397.94</v>
      </c>
      <c r="F575" s="471">
        <f t="shared" si="8"/>
        <v>12972.844000000001</v>
      </c>
    </row>
    <row r="576" spans="1:6" ht="18" customHeight="1">
      <c r="A576" s="1"/>
      <c r="B576" s="58" t="s">
        <v>280</v>
      </c>
      <c r="C576" s="123">
        <v>91</v>
      </c>
      <c r="D576" s="139">
        <v>200</v>
      </c>
      <c r="E576" s="442">
        <v>433.65</v>
      </c>
      <c r="F576" s="471">
        <f t="shared" si="8"/>
        <v>14136.99</v>
      </c>
    </row>
    <row r="577" spans="1:6" ht="18" customHeight="1" thickBot="1">
      <c r="A577" s="7"/>
      <c r="B577" s="67" t="s">
        <v>742</v>
      </c>
      <c r="C577" s="127">
        <v>99</v>
      </c>
      <c r="D577" s="147">
        <v>200</v>
      </c>
      <c r="E577" s="442">
        <v>469.37</v>
      </c>
      <c r="F577" s="471">
        <f t="shared" si="8"/>
        <v>15301.462000000001</v>
      </c>
    </row>
    <row r="578" spans="1:6" s="45" customFormat="1" ht="21" thickBot="1">
      <c r="A578" s="20" t="s">
        <v>614</v>
      </c>
      <c r="B578" s="21"/>
      <c r="C578" s="159"/>
      <c r="D578" s="125"/>
      <c r="E578" s="421"/>
      <c r="F578" s="421"/>
    </row>
    <row r="579" spans="1:6" ht="17.25" customHeight="1">
      <c r="A579" s="2"/>
      <c r="B579" s="307" t="s">
        <v>157</v>
      </c>
      <c r="C579" s="174">
        <v>2.69</v>
      </c>
      <c r="D579" s="175">
        <v>700</v>
      </c>
      <c r="E579" s="442">
        <v>19.66</v>
      </c>
      <c r="F579" s="471">
        <f t="shared" si="8"/>
        <v>640.916</v>
      </c>
    </row>
    <row r="580" spans="1:6" ht="17.25" customHeight="1">
      <c r="A580" s="1"/>
      <c r="B580" s="58" t="s">
        <v>221</v>
      </c>
      <c r="C580" s="308">
        <v>3.33</v>
      </c>
      <c r="D580" s="309">
        <v>600</v>
      </c>
      <c r="E580" s="442">
        <v>20.41</v>
      </c>
      <c r="F580" s="471">
        <f t="shared" si="8"/>
        <v>665.366</v>
      </c>
    </row>
    <row r="581" spans="1:6" ht="17.25" customHeight="1">
      <c r="A581" s="1"/>
      <c r="B581" s="58" t="s">
        <v>721</v>
      </c>
      <c r="C581" s="308">
        <v>7.1</v>
      </c>
      <c r="D581" s="309">
        <v>300</v>
      </c>
      <c r="E581" s="442">
        <v>40.81</v>
      </c>
      <c r="F581" s="471">
        <f t="shared" si="8"/>
        <v>1330.4060000000002</v>
      </c>
    </row>
    <row r="582" spans="1:6" ht="17.25" customHeight="1">
      <c r="A582" s="1"/>
      <c r="B582" s="58" t="s">
        <v>158</v>
      </c>
      <c r="C582" s="195">
        <v>10</v>
      </c>
      <c r="D582" s="139">
        <v>200</v>
      </c>
      <c r="E582" s="442">
        <v>55.21</v>
      </c>
      <c r="F582" s="471">
        <f t="shared" si="8"/>
        <v>1799.846</v>
      </c>
    </row>
    <row r="583" spans="1:6" ht="17.25" customHeight="1">
      <c r="A583" s="1"/>
      <c r="B583" s="58" t="s">
        <v>700</v>
      </c>
      <c r="C583" s="195">
        <v>14</v>
      </c>
      <c r="D583" s="139">
        <v>150</v>
      </c>
      <c r="E583" s="442">
        <v>76.53</v>
      </c>
      <c r="F583" s="471">
        <f t="shared" si="8"/>
        <v>2494.878</v>
      </c>
    </row>
    <row r="584" spans="1:6" ht="17.25" customHeight="1">
      <c r="A584" s="1"/>
      <c r="B584" s="58" t="s">
        <v>110</v>
      </c>
      <c r="C584" s="195">
        <v>14.1</v>
      </c>
      <c r="D584" s="139">
        <v>100</v>
      </c>
      <c r="E584" s="442">
        <v>84.97</v>
      </c>
      <c r="F584" s="471">
        <f t="shared" si="8"/>
        <v>2770.022</v>
      </c>
    </row>
    <row r="585" spans="1:6" ht="17.25" customHeight="1" thickBot="1">
      <c r="A585" s="7"/>
      <c r="B585" s="67" t="s">
        <v>147</v>
      </c>
      <c r="C585" s="196">
        <v>28.43</v>
      </c>
      <c r="D585" s="147">
        <v>700</v>
      </c>
      <c r="E585" s="442">
        <v>158.92</v>
      </c>
      <c r="F585" s="471">
        <f t="shared" si="8"/>
        <v>5180.7919999999995</v>
      </c>
    </row>
    <row r="586" spans="1:6" s="45" customFormat="1" ht="21" thickBot="1">
      <c r="A586" s="20" t="s">
        <v>1</v>
      </c>
      <c r="B586" s="21"/>
      <c r="C586" s="159"/>
      <c r="D586" s="125"/>
      <c r="E586" s="421"/>
      <c r="F586" s="421"/>
    </row>
    <row r="587" spans="1:6" ht="17.25" customHeight="1">
      <c r="A587" s="2"/>
      <c r="B587" s="307" t="s">
        <v>157</v>
      </c>
      <c r="C587" s="174">
        <v>2.97</v>
      </c>
      <c r="D587" s="175">
        <v>400</v>
      </c>
      <c r="E587" s="441">
        <v>19.66</v>
      </c>
      <c r="F587" s="471">
        <f aca="true" t="shared" si="9" ref="F587:F637">PRODUCT(E587*32.6)</f>
        <v>640.916</v>
      </c>
    </row>
    <row r="588" spans="1:6" ht="17.25" customHeight="1">
      <c r="A588" s="1"/>
      <c r="B588" s="58" t="s">
        <v>221</v>
      </c>
      <c r="C588" s="195">
        <v>4.38</v>
      </c>
      <c r="D588" s="139">
        <v>400</v>
      </c>
      <c r="E588" s="442">
        <v>35.72</v>
      </c>
      <c r="F588" s="471">
        <f t="shared" si="9"/>
        <v>1164.472</v>
      </c>
    </row>
    <row r="589" spans="1:6" ht="17.25" customHeight="1">
      <c r="A589" s="1"/>
      <c r="B589" s="58" t="s">
        <v>721</v>
      </c>
      <c r="C589" s="195">
        <v>9</v>
      </c>
      <c r="D589" s="139">
        <v>250</v>
      </c>
      <c r="E589" s="442">
        <v>71.43</v>
      </c>
      <c r="F589" s="471">
        <f t="shared" si="9"/>
        <v>2328.6180000000004</v>
      </c>
    </row>
    <row r="590" spans="1:6" ht="17.25" customHeight="1">
      <c r="A590" s="1"/>
      <c r="B590" s="58" t="s">
        <v>158</v>
      </c>
      <c r="C590" s="195">
        <v>10</v>
      </c>
      <c r="D590" s="139">
        <v>200</v>
      </c>
      <c r="E590" s="442">
        <v>62.51</v>
      </c>
      <c r="F590" s="471">
        <f t="shared" si="9"/>
        <v>2037.826</v>
      </c>
    </row>
    <row r="591" spans="1:6" ht="17.25" customHeight="1">
      <c r="A591" s="1"/>
      <c r="B591" s="58" t="s">
        <v>722</v>
      </c>
      <c r="C591" s="195">
        <v>18.8</v>
      </c>
      <c r="D591" s="139">
        <v>100</v>
      </c>
      <c r="E591" s="442">
        <v>132.65</v>
      </c>
      <c r="F591" s="471">
        <f t="shared" si="9"/>
        <v>4324.39</v>
      </c>
    </row>
    <row r="592" spans="1:6" ht="17.25" customHeight="1" thickBot="1">
      <c r="A592" s="7"/>
      <c r="B592" s="67" t="s">
        <v>147</v>
      </c>
      <c r="C592" s="196">
        <v>57</v>
      </c>
      <c r="D592" s="147">
        <v>350</v>
      </c>
      <c r="E592" s="443">
        <v>316.32</v>
      </c>
      <c r="F592" s="471">
        <f t="shared" si="9"/>
        <v>10312.032000000001</v>
      </c>
    </row>
    <row r="593" spans="1:6" s="74" customFormat="1" ht="27" thickBot="1">
      <c r="A593" s="241" t="s">
        <v>593</v>
      </c>
      <c r="B593" s="242"/>
      <c r="C593" s="242"/>
      <c r="D593" s="242"/>
      <c r="E593" s="424"/>
      <c r="F593" s="424"/>
    </row>
    <row r="594" spans="1:6" ht="21" thickBot="1">
      <c r="A594" s="243" t="s">
        <v>360</v>
      </c>
      <c r="B594" s="244"/>
      <c r="C594" s="244"/>
      <c r="D594" s="244"/>
      <c r="E594" s="414"/>
      <c r="F594" s="414"/>
    </row>
    <row r="595" spans="1:6" s="45" customFormat="1" ht="21" thickBot="1">
      <c r="A595" s="280" t="s">
        <v>572</v>
      </c>
      <c r="B595" s="21"/>
      <c r="C595" s="159"/>
      <c r="D595" s="125"/>
      <c r="E595" s="421"/>
      <c r="F595" s="421"/>
    </row>
    <row r="596" spans="1:6" ht="15.75">
      <c r="A596" s="2"/>
      <c r="B596" s="288" t="s">
        <v>529</v>
      </c>
      <c r="C596" s="289">
        <v>3.3</v>
      </c>
      <c r="D596" s="290">
        <v>1500</v>
      </c>
      <c r="E596" s="442">
        <v>12.0932352</v>
      </c>
      <c r="F596" s="471">
        <f t="shared" si="9"/>
        <v>394.23946752000006</v>
      </c>
    </row>
    <row r="597" spans="1:6" ht="15.75">
      <c r="A597" s="1"/>
      <c r="B597" s="58" t="s">
        <v>208</v>
      </c>
      <c r="C597" s="222">
        <v>3.3</v>
      </c>
      <c r="D597" s="139">
        <v>1500</v>
      </c>
      <c r="E597" s="442">
        <v>12.7230912</v>
      </c>
      <c r="F597" s="471">
        <f t="shared" si="9"/>
        <v>414.77277312000007</v>
      </c>
    </row>
    <row r="598" spans="1:6" ht="15.75">
      <c r="A598" s="1"/>
      <c r="B598" s="70" t="s">
        <v>208</v>
      </c>
      <c r="C598" s="223">
        <v>3.3</v>
      </c>
      <c r="D598" s="155" t="s">
        <v>816</v>
      </c>
      <c r="E598" s="448">
        <v>13.486476672000004</v>
      </c>
      <c r="F598" s="471">
        <f t="shared" si="9"/>
        <v>439.65913950720017</v>
      </c>
    </row>
    <row r="599" spans="1:6" ht="15.75">
      <c r="A599" s="1"/>
      <c r="B599" s="58" t="s">
        <v>870</v>
      </c>
      <c r="C599" s="222">
        <v>4.89</v>
      </c>
      <c r="D599" s="139">
        <v>1000</v>
      </c>
      <c r="E599" s="442">
        <v>18.517766400000003</v>
      </c>
      <c r="F599" s="471">
        <f t="shared" si="9"/>
        <v>603.6791846400001</v>
      </c>
    </row>
    <row r="600" spans="1:6" ht="15.75">
      <c r="A600" s="1"/>
      <c r="B600" s="58" t="s">
        <v>144</v>
      </c>
      <c r="C600" s="222">
        <v>4.89</v>
      </c>
      <c r="D600" s="139">
        <v>1000</v>
      </c>
      <c r="E600" s="442">
        <v>19.147622400000003</v>
      </c>
      <c r="F600" s="471">
        <f t="shared" si="9"/>
        <v>624.2124902400001</v>
      </c>
    </row>
    <row r="601" spans="1:6" ht="15.75">
      <c r="A601" s="1"/>
      <c r="B601" s="70" t="s">
        <v>144</v>
      </c>
      <c r="C601" s="223">
        <v>4.89</v>
      </c>
      <c r="D601" s="155" t="s">
        <v>151</v>
      </c>
      <c r="E601" s="448">
        <v>20.296479744</v>
      </c>
      <c r="F601" s="471">
        <f t="shared" si="9"/>
        <v>661.6652396544</v>
      </c>
    </row>
    <row r="602" spans="1:6" ht="15.75">
      <c r="A602" s="1"/>
      <c r="B602" s="58" t="s">
        <v>871</v>
      </c>
      <c r="C602" s="222">
        <v>7.28</v>
      </c>
      <c r="D602" s="139">
        <v>500</v>
      </c>
      <c r="E602" s="442">
        <v>24.816326400000005</v>
      </c>
      <c r="F602" s="471">
        <f t="shared" si="9"/>
        <v>809.0122406400002</v>
      </c>
    </row>
    <row r="603" spans="1:6" ht="15.75">
      <c r="A603" s="1"/>
      <c r="B603" s="58" t="s">
        <v>145</v>
      </c>
      <c r="C603" s="222">
        <v>7.28</v>
      </c>
      <c r="D603" s="139">
        <v>500</v>
      </c>
      <c r="E603" s="442">
        <v>25.4461824</v>
      </c>
      <c r="F603" s="471">
        <f t="shared" si="9"/>
        <v>829.5455462400001</v>
      </c>
    </row>
    <row r="604" spans="1:6" ht="15.75">
      <c r="A604" s="1"/>
      <c r="B604" s="70" t="s">
        <v>145</v>
      </c>
      <c r="C604" s="223">
        <v>7.28</v>
      </c>
      <c r="D604" s="155" t="s">
        <v>229</v>
      </c>
      <c r="E604" s="448">
        <v>26.972953344000008</v>
      </c>
      <c r="F604" s="471">
        <f t="shared" si="9"/>
        <v>879.3182790144003</v>
      </c>
    </row>
    <row r="605" spans="1:6" ht="15.75">
      <c r="A605" s="1"/>
      <c r="B605" s="58" t="s">
        <v>872</v>
      </c>
      <c r="C605" s="222">
        <v>8.5</v>
      </c>
      <c r="D605" s="139">
        <v>500</v>
      </c>
      <c r="E605" s="442">
        <v>32.24862720000001</v>
      </c>
      <c r="F605" s="471">
        <f t="shared" si="9"/>
        <v>1051.3052467200002</v>
      </c>
    </row>
    <row r="606" spans="1:6" ht="15.75">
      <c r="A606" s="1"/>
      <c r="B606" s="58" t="s">
        <v>235</v>
      </c>
      <c r="C606" s="222">
        <v>8.5</v>
      </c>
      <c r="D606" s="139">
        <v>500</v>
      </c>
      <c r="E606" s="442">
        <v>32.878483200000005</v>
      </c>
      <c r="F606" s="471">
        <f t="shared" si="9"/>
        <v>1071.8385523200002</v>
      </c>
    </row>
    <row r="607" spans="1:6" ht="15.75">
      <c r="A607" s="1"/>
      <c r="B607" s="70" t="s">
        <v>235</v>
      </c>
      <c r="C607" s="223">
        <v>8.5</v>
      </c>
      <c r="D607" s="155" t="s">
        <v>229</v>
      </c>
      <c r="E607" s="448">
        <v>34.85119219200001</v>
      </c>
      <c r="F607" s="471">
        <f t="shared" si="9"/>
        <v>1136.1488654592006</v>
      </c>
    </row>
    <row r="608" spans="1:6" ht="15.75">
      <c r="A608" s="1"/>
      <c r="B608" s="58" t="s">
        <v>873</v>
      </c>
      <c r="C608" s="222">
        <v>11.02</v>
      </c>
      <c r="D608" s="139">
        <v>500</v>
      </c>
      <c r="E608" s="442">
        <v>38.673158400000005</v>
      </c>
      <c r="F608" s="471">
        <f t="shared" si="9"/>
        <v>1260.7449638400003</v>
      </c>
    </row>
    <row r="609" spans="1:6" ht="15.75">
      <c r="A609" s="1"/>
      <c r="B609" s="58" t="s">
        <v>147</v>
      </c>
      <c r="C609" s="222">
        <v>11.02</v>
      </c>
      <c r="D609" s="139">
        <v>500</v>
      </c>
      <c r="E609" s="442">
        <v>39.3030144</v>
      </c>
      <c r="F609" s="471">
        <f t="shared" si="9"/>
        <v>1281.27826944</v>
      </c>
    </row>
    <row r="610" spans="1:6" ht="15.75">
      <c r="A610" s="1"/>
      <c r="B610" s="70" t="s">
        <v>147</v>
      </c>
      <c r="C610" s="223">
        <v>11.02</v>
      </c>
      <c r="D610" s="155" t="s">
        <v>229</v>
      </c>
      <c r="E610" s="448">
        <v>41.66119526400001</v>
      </c>
      <c r="F610" s="471">
        <f t="shared" si="9"/>
        <v>1358.1549656064003</v>
      </c>
    </row>
    <row r="611" spans="1:6" ht="15.75">
      <c r="A611" s="1"/>
      <c r="B611" s="58" t="s">
        <v>874</v>
      </c>
      <c r="C611" s="222">
        <v>13.78</v>
      </c>
      <c r="D611" s="139">
        <v>500</v>
      </c>
      <c r="E611" s="442">
        <v>50.8923648</v>
      </c>
      <c r="F611" s="471">
        <f t="shared" si="9"/>
        <v>1659.0910924800003</v>
      </c>
    </row>
    <row r="612" spans="1:6" ht="15.75">
      <c r="A612" s="1"/>
      <c r="B612" s="58" t="s">
        <v>149</v>
      </c>
      <c r="C612" s="222">
        <v>13.78</v>
      </c>
      <c r="D612" s="139">
        <v>500</v>
      </c>
      <c r="E612" s="442">
        <v>51.52222080000001</v>
      </c>
      <c r="F612" s="471">
        <f t="shared" si="9"/>
        <v>1679.6243980800002</v>
      </c>
    </row>
    <row r="613" spans="1:6" ht="15.75">
      <c r="A613" s="1"/>
      <c r="B613" s="70" t="s">
        <v>149</v>
      </c>
      <c r="C613" s="223">
        <v>13.78</v>
      </c>
      <c r="D613" s="155" t="s">
        <v>229</v>
      </c>
      <c r="E613" s="448">
        <v>54.61355404800001</v>
      </c>
      <c r="F613" s="471">
        <f t="shared" si="9"/>
        <v>1780.4018619648004</v>
      </c>
    </row>
    <row r="614" spans="1:6" ht="15.75">
      <c r="A614" s="1"/>
      <c r="B614" s="58" t="s">
        <v>875</v>
      </c>
      <c r="C614" s="222">
        <v>16.53</v>
      </c>
      <c r="D614" s="139">
        <v>500</v>
      </c>
      <c r="E614" s="442">
        <v>64.875168</v>
      </c>
      <c r="F614" s="471">
        <f t="shared" si="9"/>
        <v>2114.9304768</v>
      </c>
    </row>
    <row r="615" spans="1:6" ht="15.75">
      <c r="A615" s="1"/>
      <c r="B615" s="58" t="s">
        <v>150</v>
      </c>
      <c r="C615" s="222">
        <v>16.53</v>
      </c>
      <c r="D615" s="139">
        <v>500</v>
      </c>
      <c r="E615" s="442">
        <v>65.505024</v>
      </c>
      <c r="F615" s="471">
        <f t="shared" si="9"/>
        <v>2135.4637824</v>
      </c>
    </row>
    <row r="616" spans="1:6" ht="15.75">
      <c r="A616" s="1"/>
      <c r="B616" s="70" t="s">
        <v>150</v>
      </c>
      <c r="C616" s="223">
        <v>16.53</v>
      </c>
      <c r="D616" s="155" t="s">
        <v>229</v>
      </c>
      <c r="E616" s="448">
        <v>69.43532544000001</v>
      </c>
      <c r="F616" s="471">
        <f t="shared" si="9"/>
        <v>2263.5916093440005</v>
      </c>
    </row>
    <row r="617" spans="1:6" ht="15.75">
      <c r="A617" s="1"/>
      <c r="B617" s="58" t="s">
        <v>290</v>
      </c>
      <c r="C617" s="222">
        <v>19.3</v>
      </c>
      <c r="D617" s="139">
        <v>250</v>
      </c>
      <c r="E617" s="442">
        <v>70.54387200000001</v>
      </c>
      <c r="F617" s="471">
        <f t="shared" si="9"/>
        <v>2299.7302272</v>
      </c>
    </row>
    <row r="618" spans="1:6" ht="15.75">
      <c r="A618" s="1"/>
      <c r="B618" s="70" t="s">
        <v>290</v>
      </c>
      <c r="C618" s="223">
        <v>19.3</v>
      </c>
      <c r="D618" s="155" t="s">
        <v>229</v>
      </c>
      <c r="E618" s="448">
        <v>74.77650432</v>
      </c>
      <c r="F618" s="471">
        <f t="shared" si="9"/>
        <v>2437.714040832</v>
      </c>
    </row>
    <row r="619" spans="1:6" ht="15.75">
      <c r="A619" s="1"/>
      <c r="B619" s="58" t="s">
        <v>151</v>
      </c>
      <c r="C619" s="222">
        <v>15.32</v>
      </c>
      <c r="D619" s="139">
        <v>250</v>
      </c>
      <c r="E619" s="442">
        <v>101.7847296</v>
      </c>
      <c r="F619" s="471">
        <f t="shared" si="9"/>
        <v>3318.1821849600005</v>
      </c>
    </row>
    <row r="620" spans="1:6" ht="16.5" thickBot="1">
      <c r="A620" s="7"/>
      <c r="B620" s="71" t="s">
        <v>151</v>
      </c>
      <c r="C620" s="224">
        <v>15.32</v>
      </c>
      <c r="D620" s="157" t="s">
        <v>835</v>
      </c>
      <c r="E620" s="448">
        <v>107.89181337600003</v>
      </c>
      <c r="F620" s="471">
        <f t="shared" si="9"/>
        <v>3517.2731160576013</v>
      </c>
    </row>
    <row r="621" spans="1:6" s="45" customFormat="1" ht="21" thickBot="1">
      <c r="A621" s="280" t="s">
        <v>573</v>
      </c>
      <c r="B621" s="21"/>
      <c r="C621" s="159"/>
      <c r="D621" s="125"/>
      <c r="E621" s="421"/>
      <c r="F621" s="421"/>
    </row>
    <row r="622" spans="1:6" ht="15.75">
      <c r="A622" s="2"/>
      <c r="B622" s="343" t="s">
        <v>876</v>
      </c>
      <c r="C622" s="129"/>
      <c r="D622" s="137">
        <v>1500</v>
      </c>
      <c r="E622" s="362">
        <v>11.715321600000005</v>
      </c>
      <c r="F622" s="471">
        <f t="shared" si="9"/>
        <v>381.9194841600002</v>
      </c>
    </row>
    <row r="623" spans="1:6" ht="15.75">
      <c r="A623" s="1"/>
      <c r="B623" s="50" t="s">
        <v>231</v>
      </c>
      <c r="C623" s="130"/>
      <c r="D623" s="139">
        <v>1500</v>
      </c>
      <c r="E623" s="361">
        <v>12.345177600000003</v>
      </c>
      <c r="F623" s="471">
        <f t="shared" si="9"/>
        <v>402.45278976000014</v>
      </c>
    </row>
    <row r="624" spans="1:6" ht="15.75">
      <c r="A624" s="1"/>
      <c r="B624" s="344" t="s">
        <v>231</v>
      </c>
      <c r="C624" s="345"/>
      <c r="D624" s="155" t="s">
        <v>816</v>
      </c>
      <c r="E624" s="364">
        <v>13.088407680000005</v>
      </c>
      <c r="F624" s="471">
        <f t="shared" si="9"/>
        <v>426.68209036800016</v>
      </c>
    </row>
    <row r="625" spans="1:6" ht="15.75">
      <c r="A625" s="1"/>
      <c r="B625" s="50" t="s">
        <v>208</v>
      </c>
      <c r="C625" s="130">
        <v>3.3</v>
      </c>
      <c r="D625" s="139">
        <v>1500</v>
      </c>
      <c r="E625" s="361">
        <v>12.7230912</v>
      </c>
      <c r="F625" s="471">
        <f t="shared" si="9"/>
        <v>414.77277312000007</v>
      </c>
    </row>
    <row r="626" spans="1:6" ht="15.75">
      <c r="A626" s="1"/>
      <c r="B626" s="344" t="s">
        <v>208</v>
      </c>
      <c r="C626" s="345">
        <v>3.3</v>
      </c>
      <c r="D626" s="155" t="s">
        <v>816</v>
      </c>
      <c r="E626" s="364">
        <v>13.491515520000004</v>
      </c>
      <c r="F626" s="471">
        <f t="shared" si="9"/>
        <v>439.82340595200014</v>
      </c>
    </row>
    <row r="627" spans="1:6" ht="15.75">
      <c r="A627" s="1"/>
      <c r="B627" s="50" t="s">
        <v>144</v>
      </c>
      <c r="C627" s="130">
        <v>4.89</v>
      </c>
      <c r="D627" s="139">
        <v>1000</v>
      </c>
      <c r="E627" s="361">
        <v>19.147622400000003</v>
      </c>
      <c r="F627" s="471">
        <f t="shared" si="9"/>
        <v>624.2124902400001</v>
      </c>
    </row>
    <row r="628" spans="1:6" ht="16.5" thickBot="1">
      <c r="A628" s="7"/>
      <c r="B628" s="346" t="s">
        <v>144</v>
      </c>
      <c r="C628" s="347">
        <v>4.89</v>
      </c>
      <c r="D628" s="157" t="s">
        <v>151</v>
      </c>
      <c r="E628" s="469">
        <v>20.293960320000004</v>
      </c>
      <c r="F628" s="471">
        <f t="shared" si="9"/>
        <v>661.5831064320001</v>
      </c>
    </row>
    <row r="629" spans="1:6" s="45" customFormat="1" ht="21" thickBot="1">
      <c r="A629" s="280" t="s">
        <v>574</v>
      </c>
      <c r="B629" s="21"/>
      <c r="C629" s="159"/>
      <c r="D629" s="125"/>
      <c r="E629" s="421"/>
      <c r="F629" s="421"/>
    </row>
    <row r="630" spans="1:6" ht="16.5" customHeight="1">
      <c r="A630" s="3"/>
      <c r="B630" s="57" t="s">
        <v>529</v>
      </c>
      <c r="C630" s="123">
        <v>3.3</v>
      </c>
      <c r="D630" s="139">
        <v>1500</v>
      </c>
      <c r="E630" s="363">
        <v>12.0932352</v>
      </c>
      <c r="F630" s="471">
        <f t="shared" si="9"/>
        <v>394.23946752000006</v>
      </c>
    </row>
    <row r="631" spans="1:6" ht="16.5" customHeight="1">
      <c r="A631" s="4"/>
      <c r="B631" s="4" t="s">
        <v>208</v>
      </c>
      <c r="C631" s="123">
        <v>3.3</v>
      </c>
      <c r="D631" s="139">
        <v>1500</v>
      </c>
      <c r="E631" s="360">
        <v>12.7230912</v>
      </c>
      <c r="F631" s="471">
        <f t="shared" si="9"/>
        <v>414.77277312000007</v>
      </c>
    </row>
    <row r="632" spans="1:6" ht="16.5" customHeight="1">
      <c r="A632" s="4"/>
      <c r="B632" s="77" t="s">
        <v>208</v>
      </c>
      <c r="C632" s="122">
        <v>3.3</v>
      </c>
      <c r="D632" s="155" t="s">
        <v>816</v>
      </c>
      <c r="E632" s="368">
        <v>13.491515520000004</v>
      </c>
      <c r="F632" s="471">
        <f t="shared" si="9"/>
        <v>439.82340595200014</v>
      </c>
    </row>
    <row r="633" spans="1:6" ht="16.5" customHeight="1">
      <c r="A633" s="4"/>
      <c r="B633" s="58" t="s">
        <v>870</v>
      </c>
      <c r="C633" s="123">
        <v>4.89</v>
      </c>
      <c r="D633" s="139">
        <v>1000</v>
      </c>
      <c r="E633" s="366">
        <v>18.517766400000003</v>
      </c>
      <c r="F633" s="471">
        <f t="shared" si="9"/>
        <v>603.6791846400001</v>
      </c>
    </row>
    <row r="634" spans="1:6" ht="16.5" customHeight="1">
      <c r="A634" s="4"/>
      <c r="B634" s="58" t="s">
        <v>144</v>
      </c>
      <c r="C634" s="123">
        <v>4.89</v>
      </c>
      <c r="D634" s="139">
        <v>1000</v>
      </c>
      <c r="E634" s="366">
        <v>19.147622400000003</v>
      </c>
      <c r="F634" s="471">
        <f t="shared" si="9"/>
        <v>624.2124902400001</v>
      </c>
    </row>
    <row r="635" spans="1:6" ht="16.5" customHeight="1">
      <c r="A635" s="4"/>
      <c r="B635" s="70" t="s">
        <v>144</v>
      </c>
      <c r="C635" s="122">
        <v>4.89</v>
      </c>
      <c r="D635" s="155" t="s">
        <v>151</v>
      </c>
      <c r="E635" s="365">
        <v>20.293960320000004</v>
      </c>
      <c r="F635" s="471">
        <f t="shared" si="9"/>
        <v>661.5831064320001</v>
      </c>
    </row>
    <row r="636" spans="1:6" ht="16.5" customHeight="1">
      <c r="A636" s="4"/>
      <c r="B636" s="58" t="s">
        <v>145</v>
      </c>
      <c r="C636" s="123">
        <v>7.28</v>
      </c>
      <c r="D636" s="139">
        <v>500</v>
      </c>
      <c r="E636" s="369">
        <v>25.4461824</v>
      </c>
      <c r="F636" s="471">
        <f t="shared" si="9"/>
        <v>829.5455462400001</v>
      </c>
    </row>
    <row r="637" spans="1:6" ht="16.5" customHeight="1" thickBot="1">
      <c r="A637" s="5"/>
      <c r="B637" s="71" t="s">
        <v>145</v>
      </c>
      <c r="C637" s="122">
        <v>7.28</v>
      </c>
      <c r="D637" s="155" t="s">
        <v>229</v>
      </c>
      <c r="E637" s="367">
        <v>26.970433920000005</v>
      </c>
      <c r="F637" s="471">
        <f t="shared" si="9"/>
        <v>879.2361457920002</v>
      </c>
    </row>
    <row r="638" spans="1:6" ht="21" thickBot="1">
      <c r="A638" s="327" t="s">
        <v>361</v>
      </c>
      <c r="B638" s="328"/>
      <c r="C638" s="328"/>
      <c r="D638" s="328"/>
      <c r="E638" s="425"/>
      <c r="F638" s="480"/>
    </row>
    <row r="639" spans="1:6" s="45" customFormat="1" ht="21" thickBot="1">
      <c r="A639" s="280" t="s">
        <v>631</v>
      </c>
      <c r="B639" s="373"/>
      <c r="C639" s="374"/>
      <c r="D639" s="375"/>
      <c r="E639" s="428"/>
      <c r="F639" s="421"/>
    </row>
    <row r="640" spans="1:6" ht="15.75">
      <c r="A640" s="372"/>
      <c r="B640" s="61" t="s">
        <v>234</v>
      </c>
      <c r="C640" s="121">
        <v>9</v>
      </c>
      <c r="D640" s="164">
        <v>200</v>
      </c>
      <c r="E640" s="447">
        <v>30.73</v>
      </c>
      <c r="F640" s="471">
        <f aca="true" t="shared" si="10" ref="F640:F671">PRODUCT(E640*32.6)</f>
        <v>1001.798</v>
      </c>
    </row>
    <row r="641" spans="1:6" ht="15.75">
      <c r="A641" s="370"/>
      <c r="B641" s="62" t="s">
        <v>152</v>
      </c>
      <c r="C641" s="123">
        <v>10.5</v>
      </c>
      <c r="D641" s="165">
        <v>150</v>
      </c>
      <c r="E641" s="437">
        <v>35.2</v>
      </c>
      <c r="F641" s="471">
        <f t="shared" si="10"/>
        <v>1147.5200000000002</v>
      </c>
    </row>
    <row r="642" spans="1:6" ht="15.75">
      <c r="A642" s="370"/>
      <c r="B642" s="62" t="s">
        <v>153</v>
      </c>
      <c r="C642" s="123">
        <v>11.7</v>
      </c>
      <c r="D642" s="165">
        <v>150</v>
      </c>
      <c r="E642" s="437">
        <v>43.72</v>
      </c>
      <c r="F642" s="471">
        <f t="shared" si="10"/>
        <v>1425.272</v>
      </c>
    </row>
    <row r="643" spans="1:6" ht="15.75">
      <c r="A643" s="370"/>
      <c r="B643" s="62" t="s">
        <v>142</v>
      </c>
      <c r="C643" s="123">
        <v>12.5</v>
      </c>
      <c r="D643" s="165">
        <v>100</v>
      </c>
      <c r="E643" s="437">
        <v>49.85</v>
      </c>
      <c r="F643" s="471">
        <f t="shared" si="10"/>
        <v>1625.1100000000001</v>
      </c>
    </row>
    <row r="644" spans="1:6" s="296" customFormat="1" ht="15.75">
      <c r="A644" s="378"/>
      <c r="B644" s="379" t="s">
        <v>316</v>
      </c>
      <c r="C644" s="117"/>
      <c r="D644" s="216">
        <v>100</v>
      </c>
      <c r="E644" s="437">
        <v>57.38</v>
      </c>
      <c r="F644" s="471">
        <f t="shared" si="10"/>
        <v>1870.5880000000002</v>
      </c>
    </row>
    <row r="645" spans="1:6" s="296" customFormat="1" ht="16.5" thickBot="1">
      <c r="A645" s="378"/>
      <c r="B645" s="380" t="s">
        <v>280</v>
      </c>
      <c r="C645" s="118"/>
      <c r="D645" s="381">
        <v>100</v>
      </c>
      <c r="E645" s="438">
        <v>62.36</v>
      </c>
      <c r="F645" s="351">
        <f t="shared" si="10"/>
        <v>2032.9360000000001</v>
      </c>
    </row>
    <row r="646" spans="1:6" s="45" customFormat="1" ht="21" thickBot="1">
      <c r="A646" s="280" t="s">
        <v>632</v>
      </c>
      <c r="B646" s="371"/>
      <c r="C646" s="376"/>
      <c r="D646" s="377"/>
      <c r="E646" s="429"/>
      <c r="F646" s="479"/>
    </row>
    <row r="647" spans="1:6" ht="33.75" customHeight="1">
      <c r="A647" s="44"/>
      <c r="B647" s="57" t="s">
        <v>153</v>
      </c>
      <c r="C647" s="121">
        <v>35</v>
      </c>
      <c r="D647" s="137">
        <v>100</v>
      </c>
      <c r="E647" s="442">
        <v>109.38</v>
      </c>
      <c r="F647" s="471">
        <f t="shared" si="10"/>
        <v>3565.788</v>
      </c>
    </row>
    <row r="648" spans="1:6" ht="33.75" customHeight="1">
      <c r="A648" s="232"/>
      <c r="B648" s="58" t="s">
        <v>142</v>
      </c>
      <c r="C648" s="123">
        <v>38.2</v>
      </c>
      <c r="D648" s="139">
        <v>100</v>
      </c>
      <c r="E648" s="442">
        <v>126.49</v>
      </c>
      <c r="F648" s="471">
        <f t="shared" si="10"/>
        <v>4123.574</v>
      </c>
    </row>
    <row r="649" spans="1:6" s="296" customFormat="1" ht="33.75" customHeight="1">
      <c r="A649" s="382"/>
      <c r="B649" s="322" t="s">
        <v>316</v>
      </c>
      <c r="C649" s="199"/>
      <c r="D649" s="200">
        <v>100</v>
      </c>
      <c r="E649" s="442">
        <v>145.24</v>
      </c>
      <c r="F649" s="471">
        <f t="shared" si="10"/>
        <v>4734.8240000000005</v>
      </c>
    </row>
    <row r="650" spans="1:6" ht="33.75" customHeight="1" thickBot="1">
      <c r="A650" s="232"/>
      <c r="B650" s="67" t="s">
        <v>280</v>
      </c>
      <c r="C650" s="127">
        <v>47.35</v>
      </c>
      <c r="D650" s="147">
        <v>100</v>
      </c>
      <c r="E650" s="442">
        <v>158.36</v>
      </c>
      <c r="F650" s="471">
        <f t="shared" si="10"/>
        <v>5162.536000000001</v>
      </c>
    </row>
    <row r="651" spans="1:6" s="45" customFormat="1" ht="21" thickBot="1">
      <c r="A651" s="280" t="s">
        <v>575</v>
      </c>
      <c r="B651" s="21"/>
      <c r="C651" s="159"/>
      <c r="D651" s="125"/>
      <c r="E651" s="421"/>
      <c r="F651" s="421"/>
    </row>
    <row r="652" spans="1:6" ht="15.75">
      <c r="A652" s="44"/>
      <c r="B652" s="46" t="s">
        <v>234</v>
      </c>
      <c r="C652" s="121">
        <v>9</v>
      </c>
      <c r="D652" s="137">
        <v>200</v>
      </c>
      <c r="E652" s="442">
        <v>24.58</v>
      </c>
      <c r="F652" s="471">
        <f t="shared" si="10"/>
        <v>801.308</v>
      </c>
    </row>
    <row r="653" spans="1:6" ht="15.75">
      <c r="A653" s="232"/>
      <c r="B653" s="48" t="s">
        <v>152</v>
      </c>
      <c r="C653" s="123">
        <v>10.5</v>
      </c>
      <c r="D653" s="139">
        <v>150</v>
      </c>
      <c r="E653" s="442">
        <v>28.16</v>
      </c>
      <c r="F653" s="471">
        <f t="shared" si="10"/>
        <v>918.0160000000001</v>
      </c>
    </row>
    <row r="654" spans="1:6" ht="15.75">
      <c r="A654" s="232"/>
      <c r="B654" s="48" t="s">
        <v>153</v>
      </c>
      <c r="C654" s="123">
        <v>11.7</v>
      </c>
      <c r="D654" s="139">
        <v>150</v>
      </c>
      <c r="E654" s="442">
        <v>34.97</v>
      </c>
      <c r="F654" s="471">
        <f t="shared" si="10"/>
        <v>1140.022</v>
      </c>
    </row>
    <row r="655" spans="1:6" ht="15.75">
      <c r="A655" s="232"/>
      <c r="B655" s="48" t="s">
        <v>142</v>
      </c>
      <c r="C655" s="123">
        <v>12.5</v>
      </c>
      <c r="D655" s="139">
        <v>100</v>
      </c>
      <c r="E655" s="442">
        <v>39.88</v>
      </c>
      <c r="F655" s="471">
        <f t="shared" si="10"/>
        <v>1300.0880000000002</v>
      </c>
    </row>
    <row r="656" spans="1:6" ht="15.75">
      <c r="A656" s="232"/>
      <c r="B656" s="48" t="s">
        <v>316</v>
      </c>
      <c r="C656" s="123">
        <v>13.4</v>
      </c>
      <c r="D656" s="139">
        <v>100</v>
      </c>
      <c r="E656" s="442">
        <v>45.01</v>
      </c>
      <c r="F656" s="471">
        <f t="shared" si="10"/>
        <v>1467.326</v>
      </c>
    </row>
    <row r="657" spans="1:6" ht="16.5" thickBot="1">
      <c r="A657" s="233"/>
      <c r="B657" s="49" t="s">
        <v>280</v>
      </c>
      <c r="C657" s="127">
        <v>14.5</v>
      </c>
      <c r="D657" s="147">
        <v>100</v>
      </c>
      <c r="E657" s="442">
        <v>56.26</v>
      </c>
      <c r="F657" s="471">
        <f t="shared" si="10"/>
        <v>1834.076</v>
      </c>
    </row>
    <row r="658" spans="1:6" s="45" customFormat="1" ht="21" thickBot="1">
      <c r="A658" s="280" t="s">
        <v>576</v>
      </c>
      <c r="B658" s="21"/>
      <c r="C658" s="159"/>
      <c r="D658" s="125"/>
      <c r="E658" s="421"/>
      <c r="F658" s="421"/>
    </row>
    <row r="659" spans="1:6" ht="15.75">
      <c r="A659" s="44"/>
      <c r="B659" s="48" t="s">
        <v>153</v>
      </c>
      <c r="C659" s="123">
        <v>35</v>
      </c>
      <c r="D659" s="139">
        <v>100</v>
      </c>
      <c r="E659" s="447">
        <v>87.5</v>
      </c>
      <c r="F659" s="471">
        <f t="shared" si="10"/>
        <v>2852.5</v>
      </c>
    </row>
    <row r="660" spans="1:6" ht="15.75">
      <c r="A660" s="232"/>
      <c r="B660" s="48" t="s">
        <v>142</v>
      </c>
      <c r="C660" s="123">
        <v>38.2</v>
      </c>
      <c r="D660" s="139">
        <v>100</v>
      </c>
      <c r="E660" s="437">
        <v>101.2</v>
      </c>
      <c r="F660" s="471">
        <f t="shared" si="10"/>
        <v>3299.1200000000003</v>
      </c>
    </row>
    <row r="661" spans="1:6" ht="15.75">
      <c r="A661" s="232"/>
      <c r="B661" s="48" t="s">
        <v>316</v>
      </c>
      <c r="C661" s="123">
        <v>42.95</v>
      </c>
      <c r="D661" s="139">
        <v>100</v>
      </c>
      <c r="E661" s="437">
        <v>114.54</v>
      </c>
      <c r="F661" s="471">
        <f t="shared" si="10"/>
        <v>3734.0040000000004</v>
      </c>
    </row>
    <row r="662" spans="1:6" ht="72.75" customHeight="1" thickBot="1">
      <c r="A662" s="233"/>
      <c r="B662" s="49" t="s">
        <v>280</v>
      </c>
      <c r="C662" s="127">
        <v>47.35</v>
      </c>
      <c r="D662" s="147">
        <v>100</v>
      </c>
      <c r="E662" s="438">
        <v>126.69</v>
      </c>
      <c r="F662" s="351">
        <f t="shared" si="10"/>
        <v>4130.094</v>
      </c>
    </row>
    <row r="663" spans="1:6" ht="21" thickBot="1">
      <c r="A663" s="280" t="s">
        <v>774</v>
      </c>
      <c r="B663" s="294"/>
      <c r="C663" s="192"/>
      <c r="D663" s="193"/>
      <c r="E663" s="418"/>
      <c r="F663" s="434"/>
    </row>
    <row r="664" spans="1:6" ht="127.5" customHeight="1" thickBot="1">
      <c r="A664" s="330"/>
      <c r="B664" s="66" t="s">
        <v>769</v>
      </c>
      <c r="C664" s="133">
        <v>0.3</v>
      </c>
      <c r="D664" s="154">
        <v>250</v>
      </c>
      <c r="E664" s="460">
        <v>11.6565</v>
      </c>
      <c r="F664" s="471">
        <f t="shared" si="10"/>
        <v>380.0019</v>
      </c>
    </row>
    <row r="665" spans="1:6" ht="21" thickBot="1">
      <c r="A665" s="243" t="s">
        <v>399</v>
      </c>
      <c r="B665" s="244"/>
      <c r="C665" s="244"/>
      <c r="D665" s="244"/>
      <c r="E665" s="414"/>
      <c r="F665" s="414"/>
    </row>
    <row r="666" spans="1:6" s="45" customFormat="1" ht="81.75" thickBot="1">
      <c r="A666" s="25" t="s">
        <v>362</v>
      </c>
      <c r="B666" s="6" t="s">
        <v>438</v>
      </c>
      <c r="C666" s="178" t="s">
        <v>363</v>
      </c>
      <c r="D666" s="125"/>
      <c r="E666" s="421"/>
      <c r="F666" s="421"/>
    </row>
    <row r="667" spans="1:6" ht="15.75">
      <c r="A667" s="2"/>
      <c r="B667" s="61" t="s">
        <v>374</v>
      </c>
      <c r="C667" s="179" t="s">
        <v>386</v>
      </c>
      <c r="D667" s="235">
        <v>100</v>
      </c>
      <c r="E667" s="447">
        <v>108.12</v>
      </c>
      <c r="F667" s="471">
        <f t="shared" si="10"/>
        <v>3524.7120000000004</v>
      </c>
    </row>
    <row r="668" spans="1:6" ht="15.75">
      <c r="A668" s="1"/>
      <c r="B668" s="62" t="s">
        <v>377</v>
      </c>
      <c r="C668" s="180" t="s">
        <v>364</v>
      </c>
      <c r="D668" s="165">
        <v>100</v>
      </c>
      <c r="E668" s="437">
        <v>117.82</v>
      </c>
      <c r="F668" s="471">
        <f t="shared" si="10"/>
        <v>3840.932</v>
      </c>
    </row>
    <row r="669" spans="1:6" ht="15.75">
      <c r="A669" s="1"/>
      <c r="B669" s="62" t="s">
        <v>375</v>
      </c>
      <c r="C669" s="180" t="s">
        <v>365</v>
      </c>
      <c r="D669" s="165">
        <v>100</v>
      </c>
      <c r="E669" s="437">
        <v>129.54</v>
      </c>
      <c r="F669" s="471">
        <f t="shared" si="10"/>
        <v>4223.004</v>
      </c>
    </row>
    <row r="670" spans="1:6" ht="15.75">
      <c r="A670" s="1"/>
      <c r="B670" s="62" t="s">
        <v>376</v>
      </c>
      <c r="C670" s="180" t="s">
        <v>366</v>
      </c>
      <c r="D670" s="165">
        <v>100</v>
      </c>
      <c r="E670" s="437">
        <v>138.68</v>
      </c>
      <c r="F670" s="471">
        <f t="shared" si="10"/>
        <v>4520.968000000001</v>
      </c>
    </row>
    <row r="671" spans="1:6" ht="15.75">
      <c r="A671" s="1"/>
      <c r="B671" s="62" t="s">
        <v>378</v>
      </c>
      <c r="C671" s="181" t="s">
        <v>367</v>
      </c>
      <c r="D671" s="166">
        <v>100</v>
      </c>
      <c r="E671" s="437">
        <v>148.24</v>
      </c>
      <c r="F671" s="471">
        <f t="shared" si="10"/>
        <v>4832.624000000001</v>
      </c>
    </row>
    <row r="672" spans="1:6" ht="15.75">
      <c r="A672" s="1"/>
      <c r="B672" s="62" t="s">
        <v>289</v>
      </c>
      <c r="C672" s="181" t="s">
        <v>368</v>
      </c>
      <c r="D672" s="166">
        <v>100</v>
      </c>
      <c r="E672" s="437">
        <v>163.57</v>
      </c>
      <c r="F672" s="471">
        <f aca="true" t="shared" si="11" ref="F672:F735">PRODUCT(E672*32.6)</f>
        <v>5332.382</v>
      </c>
    </row>
    <row r="673" spans="1:6" ht="15.75">
      <c r="A673" s="1"/>
      <c r="B673" s="62" t="s">
        <v>379</v>
      </c>
      <c r="C673" s="181" t="s">
        <v>369</v>
      </c>
      <c r="D673" s="166">
        <v>100</v>
      </c>
      <c r="E673" s="437">
        <v>185.88</v>
      </c>
      <c r="F673" s="471">
        <f t="shared" si="11"/>
        <v>6059.688</v>
      </c>
    </row>
    <row r="674" spans="1:6" ht="15.75">
      <c r="A674" s="1"/>
      <c r="B674" s="62" t="s">
        <v>380</v>
      </c>
      <c r="C674" s="181" t="s">
        <v>370</v>
      </c>
      <c r="D674" s="166">
        <v>100</v>
      </c>
      <c r="E674" s="437">
        <v>233.7</v>
      </c>
      <c r="F674" s="471">
        <f t="shared" si="11"/>
        <v>7618.62</v>
      </c>
    </row>
    <row r="675" spans="1:6" ht="15.75">
      <c r="A675" s="1"/>
      <c r="B675" s="62" t="s">
        <v>381</v>
      </c>
      <c r="C675" s="181" t="s">
        <v>371</v>
      </c>
      <c r="D675" s="166">
        <v>100</v>
      </c>
      <c r="E675" s="437">
        <v>203.01</v>
      </c>
      <c r="F675" s="471">
        <f t="shared" si="11"/>
        <v>6618.126</v>
      </c>
    </row>
    <row r="676" spans="1:6" ht="15.75">
      <c r="A676" s="1"/>
      <c r="B676" s="62" t="s">
        <v>382</v>
      </c>
      <c r="C676" s="181" t="s">
        <v>372</v>
      </c>
      <c r="D676" s="166">
        <v>100</v>
      </c>
      <c r="E676" s="437">
        <v>234.17</v>
      </c>
      <c r="F676" s="471">
        <f t="shared" si="11"/>
        <v>7633.942</v>
      </c>
    </row>
    <row r="677" spans="1:6" ht="15.75">
      <c r="A677" s="1"/>
      <c r="B677" s="62" t="s">
        <v>291</v>
      </c>
      <c r="C677" s="181" t="s">
        <v>373</v>
      </c>
      <c r="D677" s="166">
        <v>100</v>
      </c>
      <c r="E677" s="437">
        <v>267.97</v>
      </c>
      <c r="F677" s="471">
        <f t="shared" si="11"/>
        <v>8735.822000000002</v>
      </c>
    </row>
    <row r="678" spans="1:6" ht="15.75">
      <c r="A678" s="1"/>
      <c r="B678" s="62" t="s">
        <v>383</v>
      </c>
      <c r="C678" s="182">
        <v>810</v>
      </c>
      <c r="D678" s="166">
        <v>100</v>
      </c>
      <c r="E678" s="437">
        <v>262.29</v>
      </c>
      <c r="F678" s="471">
        <f t="shared" si="11"/>
        <v>8550.654</v>
      </c>
    </row>
    <row r="679" spans="1:6" ht="15.75">
      <c r="A679" s="1"/>
      <c r="B679" s="62" t="s">
        <v>384</v>
      </c>
      <c r="C679" s="182">
        <v>814</v>
      </c>
      <c r="D679" s="166">
        <v>100</v>
      </c>
      <c r="E679" s="437">
        <v>280.98</v>
      </c>
      <c r="F679" s="471">
        <f t="shared" si="11"/>
        <v>9159.948</v>
      </c>
    </row>
    <row r="680" spans="1:6" ht="15.75">
      <c r="A680" s="1"/>
      <c r="B680" s="62" t="s">
        <v>385</v>
      </c>
      <c r="C680" s="182">
        <v>827</v>
      </c>
      <c r="D680" s="166">
        <v>100</v>
      </c>
      <c r="E680" s="437">
        <v>309.06</v>
      </c>
      <c r="F680" s="471">
        <f t="shared" si="11"/>
        <v>10075.356</v>
      </c>
    </row>
    <row r="681" spans="1:6" ht="16.5" thickBot="1">
      <c r="A681" s="7"/>
      <c r="B681" s="63" t="s">
        <v>255</v>
      </c>
      <c r="C681" s="183">
        <v>845</v>
      </c>
      <c r="D681" s="188">
        <v>100</v>
      </c>
      <c r="E681" s="438">
        <v>407.39</v>
      </c>
      <c r="F681" s="471">
        <f t="shared" si="11"/>
        <v>13280.914</v>
      </c>
    </row>
    <row r="682" spans="1:6" s="45" customFormat="1" ht="81.75" thickBot="1">
      <c r="A682" s="25" t="s">
        <v>396</v>
      </c>
      <c r="B682" s="6" t="s">
        <v>438</v>
      </c>
      <c r="C682" s="178" t="s">
        <v>363</v>
      </c>
      <c r="D682" s="125"/>
      <c r="E682" s="421"/>
      <c r="F682" s="421"/>
    </row>
    <row r="683" spans="1:6" ht="21" customHeight="1">
      <c r="A683" s="2"/>
      <c r="B683" s="78" t="s">
        <v>374</v>
      </c>
      <c r="C683" s="132" t="s">
        <v>387</v>
      </c>
      <c r="D683" s="149">
        <v>100</v>
      </c>
      <c r="E683" s="442">
        <v>196.42</v>
      </c>
      <c r="F683" s="471">
        <f t="shared" si="11"/>
        <v>6403.2919999999995</v>
      </c>
    </row>
    <row r="684" spans="1:6" ht="21.75" customHeight="1">
      <c r="A684" s="1"/>
      <c r="B684" s="72" t="s">
        <v>410</v>
      </c>
      <c r="C684" s="145" t="s">
        <v>388</v>
      </c>
      <c r="D684" s="146">
        <v>100</v>
      </c>
      <c r="E684" s="442">
        <v>276.78</v>
      </c>
      <c r="F684" s="471">
        <f t="shared" si="11"/>
        <v>9023.028</v>
      </c>
    </row>
    <row r="685" spans="1:6" ht="27" customHeight="1" thickBot="1">
      <c r="A685" s="7"/>
      <c r="B685" s="72" t="s">
        <v>381</v>
      </c>
      <c r="C685" s="145" t="s">
        <v>389</v>
      </c>
      <c r="D685" s="146">
        <v>100</v>
      </c>
      <c r="E685" s="442">
        <v>357.12</v>
      </c>
      <c r="F685" s="471">
        <f t="shared" si="11"/>
        <v>11642.112000000001</v>
      </c>
    </row>
    <row r="686" spans="1:6" s="45" customFormat="1" ht="81.75" thickBot="1">
      <c r="A686" s="25" t="s">
        <v>397</v>
      </c>
      <c r="B686" s="6" t="s">
        <v>438</v>
      </c>
      <c r="C686" s="178" t="s">
        <v>363</v>
      </c>
      <c r="D686" s="125"/>
      <c r="E686" s="421"/>
      <c r="F686" s="421"/>
    </row>
    <row r="687" spans="1:6" ht="24.75" customHeight="1">
      <c r="A687" s="2"/>
      <c r="B687" s="78" t="s">
        <v>374</v>
      </c>
      <c r="C687" s="132" t="s">
        <v>390</v>
      </c>
      <c r="D687" s="149">
        <v>100</v>
      </c>
      <c r="E687" s="442">
        <v>196.42</v>
      </c>
      <c r="F687" s="471">
        <f t="shared" si="11"/>
        <v>6403.2919999999995</v>
      </c>
    </row>
    <row r="688" spans="1:6" ht="23.25" customHeight="1">
      <c r="A688" s="1"/>
      <c r="B688" s="72" t="s">
        <v>410</v>
      </c>
      <c r="C688" s="145" t="s">
        <v>391</v>
      </c>
      <c r="D688" s="146">
        <v>100</v>
      </c>
      <c r="E688" s="442">
        <v>285.7</v>
      </c>
      <c r="F688" s="471">
        <f t="shared" si="11"/>
        <v>9313.82</v>
      </c>
    </row>
    <row r="689" spans="1:6" ht="24" customHeight="1" thickBot="1">
      <c r="A689" s="7"/>
      <c r="B689" s="72" t="s">
        <v>381</v>
      </c>
      <c r="C689" s="145" t="s">
        <v>392</v>
      </c>
      <c r="D689" s="146">
        <v>100</v>
      </c>
      <c r="E689" s="442">
        <v>392.84</v>
      </c>
      <c r="F689" s="471">
        <f t="shared" si="11"/>
        <v>12806.583999999999</v>
      </c>
    </row>
    <row r="690" spans="1:6" s="45" customFormat="1" ht="81.75" thickBot="1">
      <c r="A690" s="25" t="s">
        <v>398</v>
      </c>
      <c r="B690" s="6" t="s">
        <v>438</v>
      </c>
      <c r="C690" s="178" t="s">
        <v>363</v>
      </c>
      <c r="D690" s="125"/>
      <c r="E690" s="421"/>
      <c r="F690" s="421"/>
    </row>
    <row r="691" spans="1:6" ht="24.75" customHeight="1">
      <c r="A691" s="2"/>
      <c r="B691" s="78" t="s">
        <v>374</v>
      </c>
      <c r="C691" s="132" t="s">
        <v>393</v>
      </c>
      <c r="D691" s="149">
        <v>100</v>
      </c>
      <c r="E691" s="410">
        <v>214.28</v>
      </c>
      <c r="F691" s="471">
        <f t="shared" si="11"/>
        <v>6985.528</v>
      </c>
    </row>
    <row r="692" spans="1:6" ht="21" customHeight="1">
      <c r="A692" s="1"/>
      <c r="B692" s="72" t="s">
        <v>410</v>
      </c>
      <c r="C692" s="145" t="s">
        <v>394</v>
      </c>
      <c r="D692" s="146">
        <v>100</v>
      </c>
      <c r="E692" s="407">
        <v>357.12</v>
      </c>
      <c r="F692" s="471">
        <f t="shared" si="11"/>
        <v>11642.112000000001</v>
      </c>
    </row>
    <row r="693" spans="1:6" ht="18" customHeight="1" thickBot="1">
      <c r="A693" s="7"/>
      <c r="B693" s="49" t="s">
        <v>381</v>
      </c>
      <c r="C693" s="127" t="s">
        <v>395</v>
      </c>
      <c r="D693" s="147">
        <v>100</v>
      </c>
      <c r="E693" s="408">
        <v>446.42</v>
      </c>
      <c r="F693" s="471">
        <f t="shared" si="11"/>
        <v>14553.292000000001</v>
      </c>
    </row>
    <row r="694" spans="1:6" ht="21.75" customHeight="1" thickBot="1">
      <c r="A694" s="241" t="s">
        <v>594</v>
      </c>
      <c r="B694" s="242"/>
      <c r="C694" s="242"/>
      <c r="D694" s="242"/>
      <c r="E694" s="424"/>
      <c r="F694" s="424"/>
    </row>
    <row r="695" spans="1:6" s="45" customFormat="1" ht="17.25" customHeight="1" thickBot="1">
      <c r="A695" s="326" t="s">
        <v>602</v>
      </c>
      <c r="B695" s="21"/>
      <c r="C695" s="159"/>
      <c r="D695" s="125"/>
      <c r="E695" s="421"/>
      <c r="F695" s="421"/>
    </row>
    <row r="696" spans="1:6" ht="15.75">
      <c r="A696" s="44"/>
      <c r="B696" s="80" t="s">
        <v>880</v>
      </c>
      <c r="C696" s="130">
        <v>19.87</v>
      </c>
      <c r="D696" s="139">
        <v>150</v>
      </c>
      <c r="E696" s="459">
        <v>90.19771200000001</v>
      </c>
      <c r="F696" s="471">
        <f t="shared" si="11"/>
        <v>2940.4454112000003</v>
      </c>
    </row>
    <row r="697" spans="1:6" ht="15.75">
      <c r="A697" s="232"/>
      <c r="B697" s="80" t="s">
        <v>881</v>
      </c>
      <c r="C697" s="130"/>
      <c r="D697" s="139">
        <v>150</v>
      </c>
      <c r="E697" s="459">
        <v>104.46791616000002</v>
      </c>
      <c r="F697" s="471">
        <f t="shared" si="11"/>
        <v>3405.6540668160005</v>
      </c>
    </row>
    <row r="698" spans="1:6" ht="15.75">
      <c r="A698" s="232"/>
      <c r="B698" s="80" t="s">
        <v>882</v>
      </c>
      <c r="C698" s="130"/>
      <c r="D698" s="139">
        <v>150</v>
      </c>
      <c r="E698" s="459">
        <v>118.75305024000001</v>
      </c>
      <c r="F698" s="471">
        <f t="shared" si="11"/>
        <v>3871.3494378240002</v>
      </c>
    </row>
    <row r="699" spans="1:6" ht="15.75">
      <c r="A699" s="232"/>
      <c r="B699" s="80" t="s">
        <v>883</v>
      </c>
      <c r="C699" s="130"/>
      <c r="D699" s="139">
        <v>150</v>
      </c>
      <c r="E699" s="459">
        <v>143.10328320000002</v>
      </c>
      <c r="F699" s="471">
        <f t="shared" si="11"/>
        <v>4665.1670323200005</v>
      </c>
    </row>
    <row r="700" spans="1:6" ht="15.75">
      <c r="A700" s="232"/>
      <c r="B700" s="80" t="s">
        <v>879</v>
      </c>
      <c r="C700" s="130">
        <v>40.3</v>
      </c>
      <c r="D700" s="139">
        <v>150</v>
      </c>
      <c r="E700" s="442">
        <v>164.60656704000002</v>
      </c>
      <c r="F700" s="471">
        <f t="shared" si="11"/>
        <v>5366.174085504001</v>
      </c>
    </row>
    <row r="701" spans="1:6" ht="15.75">
      <c r="A701" s="232"/>
      <c r="B701" s="80" t="s">
        <v>884</v>
      </c>
      <c r="C701" s="130"/>
      <c r="D701" s="139">
        <v>80</v>
      </c>
      <c r="E701" s="459">
        <v>178.879104</v>
      </c>
      <c r="F701" s="471">
        <f t="shared" si="11"/>
        <v>5831.458790400001</v>
      </c>
    </row>
    <row r="702" spans="1:6" ht="15.75">
      <c r="A702" s="232"/>
      <c r="B702" s="80" t="s">
        <v>752</v>
      </c>
      <c r="C702" s="130">
        <v>22.5</v>
      </c>
      <c r="D702" s="139">
        <v>100</v>
      </c>
      <c r="E702" s="442">
        <v>91.07</v>
      </c>
      <c r="F702" s="471">
        <f t="shared" si="11"/>
        <v>2968.882</v>
      </c>
    </row>
    <row r="703" spans="1:6" ht="15.75">
      <c r="A703" s="232"/>
      <c r="B703" s="80" t="s">
        <v>236</v>
      </c>
      <c r="C703" s="130">
        <v>33.5</v>
      </c>
      <c r="D703" s="139">
        <v>100</v>
      </c>
      <c r="E703" s="442">
        <v>100.18</v>
      </c>
      <c r="F703" s="471">
        <f t="shared" si="11"/>
        <v>3265.8680000000004</v>
      </c>
    </row>
    <row r="704" spans="1:6" ht="15.75">
      <c r="A704" s="232"/>
      <c r="B704" s="80" t="s">
        <v>237</v>
      </c>
      <c r="C704" s="130">
        <v>40.68</v>
      </c>
      <c r="D704" s="139">
        <v>100</v>
      </c>
      <c r="E704" s="442">
        <v>116.08</v>
      </c>
      <c r="F704" s="471">
        <f t="shared" si="11"/>
        <v>3784.208</v>
      </c>
    </row>
    <row r="705" spans="1:6" ht="15.75">
      <c r="A705" s="232"/>
      <c r="B705" s="80" t="s">
        <v>238</v>
      </c>
      <c r="C705" s="130">
        <v>46.59</v>
      </c>
      <c r="D705" s="139">
        <v>100</v>
      </c>
      <c r="E705" s="442">
        <v>131.98</v>
      </c>
      <c r="F705" s="471">
        <f t="shared" si="11"/>
        <v>4302.548</v>
      </c>
    </row>
    <row r="706" spans="1:6" ht="15.75">
      <c r="A706" s="232"/>
      <c r="B706" s="80" t="s">
        <v>239</v>
      </c>
      <c r="C706" s="130">
        <v>54.4</v>
      </c>
      <c r="D706" s="139">
        <v>100</v>
      </c>
      <c r="E706" s="442">
        <v>159.02</v>
      </c>
      <c r="F706" s="471">
        <f t="shared" si="11"/>
        <v>5184.052000000001</v>
      </c>
    </row>
    <row r="707" spans="1:6" ht="15.75">
      <c r="A707" s="232"/>
      <c r="B707" s="80" t="s">
        <v>240</v>
      </c>
      <c r="C707" s="130">
        <v>62.72</v>
      </c>
      <c r="D707" s="139">
        <v>100</v>
      </c>
      <c r="E707" s="442">
        <v>182.85</v>
      </c>
      <c r="F707" s="471">
        <f t="shared" si="11"/>
        <v>5960.91</v>
      </c>
    </row>
    <row r="708" spans="1:6" ht="15.75">
      <c r="A708" s="232"/>
      <c r="B708" s="80" t="s">
        <v>241</v>
      </c>
      <c r="C708" s="130">
        <v>71.16</v>
      </c>
      <c r="D708" s="139">
        <v>100</v>
      </c>
      <c r="E708" s="442">
        <v>214.66</v>
      </c>
      <c r="F708" s="471">
        <f t="shared" si="11"/>
        <v>6997.916</v>
      </c>
    </row>
    <row r="709" spans="1:6" ht="16.5" thickBot="1">
      <c r="A709" s="233"/>
      <c r="B709" s="81" t="s">
        <v>242</v>
      </c>
      <c r="C709" s="131">
        <v>80.36</v>
      </c>
      <c r="D709" s="147">
        <v>100</v>
      </c>
      <c r="E709" s="442">
        <v>238.52</v>
      </c>
      <c r="F709" s="471">
        <f t="shared" si="11"/>
        <v>7775.752</v>
      </c>
    </row>
    <row r="710" spans="1:6" ht="21" thickBot="1">
      <c r="A710" s="383" t="s">
        <v>601</v>
      </c>
      <c r="B710" s="21"/>
      <c r="C710" s="159"/>
      <c r="D710" s="125"/>
      <c r="E710" s="421"/>
      <c r="F710" s="421"/>
    </row>
    <row r="711" spans="1:6" ht="15.75">
      <c r="A711" s="44"/>
      <c r="B711" s="79" t="s">
        <v>236</v>
      </c>
      <c r="C711" s="151">
        <v>35</v>
      </c>
      <c r="D711" s="138">
        <v>100</v>
      </c>
      <c r="E711" s="442">
        <v>82.5</v>
      </c>
      <c r="F711" s="471">
        <f t="shared" si="11"/>
        <v>2689.5</v>
      </c>
    </row>
    <row r="712" spans="1:6" ht="15.75">
      <c r="A712" s="232"/>
      <c r="B712" s="80" t="s">
        <v>237</v>
      </c>
      <c r="C712" s="130">
        <v>36.5</v>
      </c>
      <c r="D712" s="139">
        <v>100</v>
      </c>
      <c r="E712" s="442">
        <v>95.6</v>
      </c>
      <c r="F712" s="471">
        <f t="shared" si="11"/>
        <v>3116.56</v>
      </c>
    </row>
    <row r="713" spans="1:6" ht="15.75">
      <c r="A713" s="232"/>
      <c r="B713" s="80" t="s">
        <v>238</v>
      </c>
      <c r="C713" s="130">
        <v>43</v>
      </c>
      <c r="D713" s="139">
        <v>100</v>
      </c>
      <c r="E713" s="442">
        <v>108.68</v>
      </c>
      <c r="F713" s="471">
        <f t="shared" si="11"/>
        <v>3542.9680000000003</v>
      </c>
    </row>
    <row r="714" spans="1:6" ht="15.75">
      <c r="A714" s="232"/>
      <c r="B714" s="80" t="s">
        <v>239</v>
      </c>
      <c r="C714" s="130">
        <v>48.8</v>
      </c>
      <c r="D714" s="139">
        <v>100</v>
      </c>
      <c r="E714" s="442">
        <v>130.95</v>
      </c>
      <c r="F714" s="471">
        <f t="shared" si="11"/>
        <v>4268.97</v>
      </c>
    </row>
    <row r="715" spans="1:6" ht="15.75">
      <c r="A715" s="232"/>
      <c r="B715" s="80" t="s">
        <v>240</v>
      </c>
      <c r="C715" s="130">
        <v>55.5</v>
      </c>
      <c r="D715" s="139">
        <v>100</v>
      </c>
      <c r="E715" s="442">
        <v>150.6</v>
      </c>
      <c r="F715" s="471">
        <f t="shared" si="11"/>
        <v>4909.56</v>
      </c>
    </row>
    <row r="716" spans="1:6" ht="16.5" thickBot="1">
      <c r="A716" s="232"/>
      <c r="B716" s="80" t="s">
        <v>241</v>
      </c>
      <c r="C716" s="130">
        <v>67</v>
      </c>
      <c r="D716" s="139">
        <v>50</v>
      </c>
      <c r="E716" s="442">
        <v>176.8</v>
      </c>
      <c r="F716" s="471">
        <f t="shared" si="11"/>
        <v>5763.68</v>
      </c>
    </row>
    <row r="717" spans="1:6" s="45" customFormat="1" ht="21" thickBot="1">
      <c r="A717" s="280" t="s">
        <v>577</v>
      </c>
      <c r="B717" s="21"/>
      <c r="C717" s="159"/>
      <c r="D717" s="125"/>
      <c r="E717" s="421"/>
      <c r="F717" s="421"/>
    </row>
    <row r="718" spans="1:6" s="45" customFormat="1" ht="15.75">
      <c r="A718" s="267"/>
      <c r="B718" s="85" t="s">
        <v>504</v>
      </c>
      <c r="C718" s="129">
        <v>10.57</v>
      </c>
      <c r="D718" s="137">
        <v>300</v>
      </c>
      <c r="E718" s="441">
        <v>73.63</v>
      </c>
      <c r="F718" s="471">
        <f t="shared" si="11"/>
        <v>2400.3379999999997</v>
      </c>
    </row>
    <row r="719" spans="1:6" ht="15.75">
      <c r="A719" s="230"/>
      <c r="B719" s="80" t="s">
        <v>228</v>
      </c>
      <c r="C719" s="130">
        <v>16.28</v>
      </c>
      <c r="D719" s="139">
        <v>100</v>
      </c>
      <c r="E719" s="442">
        <v>74.21</v>
      </c>
      <c r="F719" s="471">
        <f t="shared" si="11"/>
        <v>2419.246</v>
      </c>
    </row>
    <row r="720" spans="1:6" ht="15.75">
      <c r="A720" s="230"/>
      <c r="B720" s="80" t="s">
        <v>260</v>
      </c>
      <c r="C720" s="130">
        <v>23</v>
      </c>
      <c r="D720" s="139">
        <v>100</v>
      </c>
      <c r="E720" s="442">
        <v>100.35</v>
      </c>
      <c r="F720" s="471">
        <f t="shared" si="11"/>
        <v>3271.41</v>
      </c>
    </row>
    <row r="721" spans="1:6" ht="15.75">
      <c r="A721" s="230"/>
      <c r="B721" s="80" t="s">
        <v>261</v>
      </c>
      <c r="C721" s="130">
        <v>28.75</v>
      </c>
      <c r="D721" s="139">
        <v>100</v>
      </c>
      <c r="E721" s="442">
        <v>132.9</v>
      </c>
      <c r="F721" s="471">
        <f t="shared" si="11"/>
        <v>4332.54</v>
      </c>
    </row>
    <row r="722" spans="1:6" ht="15.75">
      <c r="A722" s="230"/>
      <c r="B722" s="80" t="s">
        <v>212</v>
      </c>
      <c r="C722" s="130">
        <v>28.22</v>
      </c>
      <c r="D722" s="139">
        <v>100</v>
      </c>
      <c r="E722" s="442">
        <v>122.23</v>
      </c>
      <c r="F722" s="471">
        <f t="shared" si="11"/>
        <v>3984.6980000000003</v>
      </c>
    </row>
    <row r="723" spans="1:6" ht="15.75">
      <c r="A723" s="230"/>
      <c r="B723" s="80" t="s">
        <v>229</v>
      </c>
      <c r="C723" s="130">
        <v>32</v>
      </c>
      <c r="D723" s="139">
        <v>50</v>
      </c>
      <c r="E723" s="459">
        <v>127.2309</v>
      </c>
      <c r="F723" s="471">
        <f t="shared" si="11"/>
        <v>4147.72734</v>
      </c>
    </row>
    <row r="724" spans="1:6" ht="15.75">
      <c r="A724" s="230"/>
      <c r="B724" s="220" t="s">
        <v>233</v>
      </c>
      <c r="C724" s="221">
        <v>34.83</v>
      </c>
      <c r="D724" s="140">
        <v>120</v>
      </c>
      <c r="E724" s="459">
        <v>146.7564</v>
      </c>
      <c r="F724" s="471">
        <f t="shared" si="11"/>
        <v>4784.258640000001</v>
      </c>
    </row>
    <row r="725" spans="1:6" ht="15.75">
      <c r="A725" s="230"/>
      <c r="B725" s="80" t="s">
        <v>288</v>
      </c>
      <c r="C725" s="130">
        <v>46</v>
      </c>
      <c r="D725" s="139">
        <v>50</v>
      </c>
      <c r="E725" s="459">
        <v>169.4313</v>
      </c>
      <c r="F725" s="471">
        <f t="shared" si="11"/>
        <v>5523.46038</v>
      </c>
    </row>
    <row r="726" spans="1:6" ht="15.75">
      <c r="A726" s="230"/>
      <c r="B726" s="80" t="s">
        <v>247</v>
      </c>
      <c r="C726" s="130">
        <v>55</v>
      </c>
      <c r="D726" s="139">
        <v>50</v>
      </c>
      <c r="E726" s="459">
        <v>217.8042</v>
      </c>
      <c r="F726" s="471">
        <f t="shared" si="11"/>
        <v>7100.416920000001</v>
      </c>
    </row>
    <row r="727" spans="1:6" ht="15.75">
      <c r="A727" s="230"/>
      <c r="B727" s="220" t="s">
        <v>530</v>
      </c>
      <c r="C727" s="221">
        <v>65</v>
      </c>
      <c r="D727" s="140">
        <v>40</v>
      </c>
      <c r="E727" s="459">
        <v>299.8115</v>
      </c>
      <c r="F727" s="471">
        <f t="shared" si="11"/>
        <v>9773.854900000002</v>
      </c>
    </row>
    <row r="728" spans="1:6" ht="15.75">
      <c r="A728" s="230"/>
      <c r="B728" s="220" t="s">
        <v>637</v>
      </c>
      <c r="C728" s="221">
        <v>68</v>
      </c>
      <c r="D728" s="140">
        <v>50</v>
      </c>
      <c r="E728" s="459">
        <v>314.928</v>
      </c>
      <c r="F728" s="471">
        <f t="shared" si="11"/>
        <v>10266.6528</v>
      </c>
    </row>
    <row r="729" spans="1:6" ht="15.75">
      <c r="A729" s="230"/>
      <c r="B729" s="220" t="s">
        <v>531</v>
      </c>
      <c r="C729" s="221">
        <v>79</v>
      </c>
      <c r="D729" s="140">
        <v>40</v>
      </c>
      <c r="E729" s="459">
        <v>464.5566</v>
      </c>
      <c r="F729" s="471">
        <f t="shared" si="11"/>
        <v>15144.545160000001</v>
      </c>
    </row>
    <row r="730" spans="1:6" ht="15.75">
      <c r="A730" s="230"/>
      <c r="B730" s="220" t="s">
        <v>532</v>
      </c>
      <c r="C730" s="221">
        <v>93</v>
      </c>
      <c r="D730" s="140">
        <v>40</v>
      </c>
      <c r="E730" s="459">
        <v>538.2624</v>
      </c>
      <c r="F730" s="471">
        <f t="shared" si="11"/>
        <v>17547.35424</v>
      </c>
    </row>
    <row r="731" spans="1:6" ht="15.75">
      <c r="A731" s="230"/>
      <c r="B731" s="220" t="s">
        <v>230</v>
      </c>
      <c r="C731" s="221">
        <v>57.5</v>
      </c>
      <c r="D731" s="140">
        <v>50</v>
      </c>
      <c r="E731" s="442">
        <v>226.95</v>
      </c>
      <c r="F731" s="471">
        <f t="shared" si="11"/>
        <v>7398.57</v>
      </c>
    </row>
    <row r="732" spans="1:6" ht="15.75">
      <c r="A732" s="230"/>
      <c r="B732" s="220" t="s">
        <v>528</v>
      </c>
      <c r="C732" s="221">
        <v>67.81</v>
      </c>
      <c r="D732" s="140">
        <v>40</v>
      </c>
      <c r="E732" s="442">
        <v>270.16</v>
      </c>
      <c r="F732" s="471">
        <f t="shared" si="11"/>
        <v>8807.216</v>
      </c>
    </row>
    <row r="733" spans="1:6" ht="15.75">
      <c r="A733" s="230"/>
      <c r="B733" s="80" t="s">
        <v>213</v>
      </c>
      <c r="C733" s="130">
        <v>88.16</v>
      </c>
      <c r="D733" s="139">
        <v>25</v>
      </c>
      <c r="E733" s="442">
        <v>310.55</v>
      </c>
      <c r="F733" s="471">
        <f t="shared" si="11"/>
        <v>10123.93</v>
      </c>
    </row>
    <row r="734" spans="1:6" ht="15.75">
      <c r="A734" s="230"/>
      <c r="B734" s="80" t="s">
        <v>262</v>
      </c>
      <c r="C734" s="130">
        <v>110</v>
      </c>
      <c r="D734" s="139">
        <v>20</v>
      </c>
      <c r="E734" s="442">
        <v>379.95</v>
      </c>
      <c r="F734" s="471">
        <f t="shared" si="11"/>
        <v>12386.37</v>
      </c>
    </row>
    <row r="735" spans="1:6" ht="15.75">
      <c r="A735" s="230"/>
      <c r="B735" s="80" t="s">
        <v>248</v>
      </c>
      <c r="C735" s="130">
        <v>118.75</v>
      </c>
      <c r="D735" s="139">
        <v>40</v>
      </c>
      <c r="E735" s="442">
        <v>771.4</v>
      </c>
      <c r="F735" s="471">
        <f t="shared" si="11"/>
        <v>25147.64</v>
      </c>
    </row>
    <row r="736" spans="1:6" ht="15.75">
      <c r="A736" s="230"/>
      <c r="B736" s="80" t="s">
        <v>734</v>
      </c>
      <c r="C736" s="130">
        <v>146.8</v>
      </c>
      <c r="D736" s="139">
        <v>25</v>
      </c>
      <c r="E736" s="442">
        <v>826.5</v>
      </c>
      <c r="F736" s="471">
        <f aca="true" t="shared" si="12" ref="F736:F799">PRODUCT(E736*32.6)</f>
        <v>26943.9</v>
      </c>
    </row>
    <row r="737" spans="1:6" ht="15.75">
      <c r="A737" s="230"/>
      <c r="B737" s="80" t="s">
        <v>735</v>
      </c>
      <c r="C737" s="130">
        <v>160</v>
      </c>
      <c r="D737" s="139">
        <v>25</v>
      </c>
      <c r="E737" s="442">
        <v>908.53</v>
      </c>
      <c r="F737" s="471">
        <f t="shared" si="12"/>
        <v>29618.078</v>
      </c>
    </row>
    <row r="738" spans="1:6" ht="15.75">
      <c r="A738" s="230"/>
      <c r="B738" s="80" t="s">
        <v>775</v>
      </c>
      <c r="C738" s="130">
        <v>176.67</v>
      </c>
      <c r="D738" s="139">
        <v>12</v>
      </c>
      <c r="E738" s="442">
        <v>941</v>
      </c>
      <c r="F738" s="471">
        <f t="shared" si="12"/>
        <v>30676.600000000002</v>
      </c>
    </row>
    <row r="739" spans="1:6" ht="15.75">
      <c r="A739" s="230"/>
      <c r="B739" s="80" t="s">
        <v>776</v>
      </c>
      <c r="C739" s="130">
        <v>208</v>
      </c>
      <c r="D739" s="139">
        <v>10</v>
      </c>
      <c r="E739" s="442">
        <v>1031.7</v>
      </c>
      <c r="F739" s="471">
        <f t="shared" si="12"/>
        <v>33633.420000000006</v>
      </c>
    </row>
    <row r="740" spans="1:6" ht="15.75">
      <c r="A740" s="230"/>
      <c r="B740" s="80" t="s">
        <v>216</v>
      </c>
      <c r="C740" s="130">
        <v>220</v>
      </c>
      <c r="D740" s="139">
        <v>30</v>
      </c>
      <c r="E740" s="442">
        <v>1214.23</v>
      </c>
      <c r="F740" s="471">
        <f t="shared" si="12"/>
        <v>39583.898</v>
      </c>
    </row>
    <row r="741" spans="1:6" ht="15.75">
      <c r="A741" s="230"/>
      <c r="B741" s="80" t="s">
        <v>217</v>
      </c>
      <c r="C741" s="130">
        <v>235</v>
      </c>
      <c r="D741" s="139">
        <v>30</v>
      </c>
      <c r="E741" s="442">
        <v>1295.87</v>
      </c>
      <c r="F741" s="471">
        <f t="shared" si="12"/>
        <v>42245.362</v>
      </c>
    </row>
    <row r="742" spans="1:6" ht="15.75">
      <c r="A742" s="230"/>
      <c r="B742" s="80" t="s">
        <v>736</v>
      </c>
      <c r="C742" s="130">
        <v>255.33</v>
      </c>
      <c r="D742" s="139">
        <v>15</v>
      </c>
      <c r="E742" s="442">
        <v>1173.42</v>
      </c>
      <c r="F742" s="471">
        <f t="shared" si="12"/>
        <v>38253.492000000006</v>
      </c>
    </row>
    <row r="743" spans="1:6" ht="15.75">
      <c r="A743" s="230"/>
      <c r="B743" s="80" t="s">
        <v>737</v>
      </c>
      <c r="C743" s="130">
        <v>337.5</v>
      </c>
      <c r="D743" s="139">
        <v>20</v>
      </c>
      <c r="E743" s="442">
        <v>1714.21</v>
      </c>
      <c r="F743" s="471">
        <f t="shared" si="12"/>
        <v>55883.24600000001</v>
      </c>
    </row>
    <row r="744" spans="1:6" ht="15.75">
      <c r="A744" s="230"/>
      <c r="B744" s="80" t="s">
        <v>638</v>
      </c>
      <c r="C744" s="130">
        <v>100</v>
      </c>
      <c r="D744" s="139">
        <v>40</v>
      </c>
      <c r="E744" s="442">
        <v>421.72</v>
      </c>
      <c r="F744" s="471">
        <f t="shared" si="12"/>
        <v>13748.072000000002</v>
      </c>
    </row>
    <row r="745" spans="1:6" ht="15.75">
      <c r="A745" s="230"/>
      <c r="B745" s="80" t="s">
        <v>263</v>
      </c>
      <c r="C745" s="130">
        <v>160</v>
      </c>
      <c r="D745" s="139">
        <v>20</v>
      </c>
      <c r="E745" s="442">
        <v>609.41</v>
      </c>
      <c r="F745" s="471">
        <f t="shared" si="12"/>
        <v>19866.766</v>
      </c>
    </row>
    <row r="746" spans="1:6" ht="15.75">
      <c r="A746" s="230"/>
      <c r="B746" s="80" t="s">
        <v>264</v>
      </c>
      <c r="C746" s="130">
        <v>200</v>
      </c>
      <c r="D746" s="139">
        <v>20</v>
      </c>
      <c r="E746" s="442">
        <v>698.61</v>
      </c>
      <c r="F746" s="471">
        <f t="shared" si="12"/>
        <v>22774.686</v>
      </c>
    </row>
    <row r="747" spans="1:6" ht="15.75">
      <c r="A747" s="230"/>
      <c r="B747" s="80" t="s">
        <v>251</v>
      </c>
      <c r="C747" s="130">
        <v>230</v>
      </c>
      <c r="D747" s="139">
        <v>25</v>
      </c>
      <c r="E747" s="442">
        <v>1038.81</v>
      </c>
      <c r="F747" s="471">
        <f t="shared" si="12"/>
        <v>33865.206</v>
      </c>
    </row>
    <row r="748" spans="1:6" ht="15.75">
      <c r="A748" s="230"/>
      <c r="B748" s="80" t="s">
        <v>252</v>
      </c>
      <c r="C748" s="130">
        <v>272.5</v>
      </c>
      <c r="D748" s="139">
        <v>20</v>
      </c>
      <c r="E748" s="442">
        <v>1180.23</v>
      </c>
      <c r="F748" s="471">
        <f t="shared" si="12"/>
        <v>38475.498</v>
      </c>
    </row>
    <row r="749" spans="1:6" ht="15.75">
      <c r="A749" s="230"/>
      <c r="B749" s="80" t="s">
        <v>658</v>
      </c>
      <c r="C749" s="130">
        <v>302.5</v>
      </c>
      <c r="D749" s="139">
        <v>20</v>
      </c>
      <c r="E749" s="442">
        <v>1324.21</v>
      </c>
      <c r="F749" s="471">
        <f t="shared" si="12"/>
        <v>43169.24600000001</v>
      </c>
    </row>
    <row r="750" spans="1:6" ht="15.75">
      <c r="A750" s="230"/>
      <c r="B750" s="80" t="s">
        <v>639</v>
      </c>
      <c r="C750" s="130">
        <v>200</v>
      </c>
      <c r="D750" s="139">
        <v>20</v>
      </c>
      <c r="E750" s="442">
        <v>844.74</v>
      </c>
      <c r="F750" s="471">
        <f t="shared" si="12"/>
        <v>27538.524</v>
      </c>
    </row>
    <row r="751" spans="1:6" ht="15.75">
      <c r="A751" s="230"/>
      <c r="B751" s="220" t="s">
        <v>885</v>
      </c>
      <c r="C751" s="221">
        <v>263</v>
      </c>
      <c r="D751" s="140">
        <v>10</v>
      </c>
      <c r="E751" s="459">
        <v>1027.9249920000002</v>
      </c>
      <c r="F751" s="471">
        <f t="shared" si="12"/>
        <v>33510.35473920001</v>
      </c>
    </row>
    <row r="752" spans="1:6" ht="15.75">
      <c r="A752" s="230"/>
      <c r="B752" s="80" t="s">
        <v>265</v>
      </c>
      <c r="C752" s="130">
        <v>265</v>
      </c>
      <c r="D752" s="139">
        <v>10</v>
      </c>
      <c r="E752" s="442">
        <v>1028.53</v>
      </c>
      <c r="F752" s="471">
        <f t="shared" si="12"/>
        <v>33530.078</v>
      </c>
    </row>
    <row r="753" spans="1:6" ht="15.75">
      <c r="A753" s="230"/>
      <c r="B753" s="80" t="s">
        <v>266</v>
      </c>
      <c r="C753" s="130">
        <v>360</v>
      </c>
      <c r="D753" s="139">
        <v>10</v>
      </c>
      <c r="E753" s="442">
        <v>1285.66</v>
      </c>
      <c r="F753" s="471">
        <f t="shared" si="12"/>
        <v>41912.516</v>
      </c>
    </row>
    <row r="754" spans="1:6" ht="15.75">
      <c r="A754" s="230"/>
      <c r="B754" s="80" t="s">
        <v>641</v>
      </c>
      <c r="C754" s="130">
        <v>425</v>
      </c>
      <c r="D754" s="139">
        <v>10</v>
      </c>
      <c r="E754" s="442">
        <v>2230.28</v>
      </c>
      <c r="F754" s="471">
        <f t="shared" si="12"/>
        <v>72707.12800000001</v>
      </c>
    </row>
    <row r="755" spans="1:6" ht="16.5" thickBot="1">
      <c r="A755" s="231"/>
      <c r="B755" s="81" t="s">
        <v>640</v>
      </c>
      <c r="C755" s="131">
        <v>595</v>
      </c>
      <c r="D755" s="147">
        <v>10</v>
      </c>
      <c r="E755" s="443">
        <v>3082.17</v>
      </c>
      <c r="F755" s="471">
        <f t="shared" si="12"/>
        <v>100478.74200000001</v>
      </c>
    </row>
    <row r="756" spans="1:6" s="45" customFormat="1" ht="22.5" customHeight="1" thickBot="1">
      <c r="A756" s="280" t="s">
        <v>578</v>
      </c>
      <c r="B756" s="21"/>
      <c r="C756" s="159"/>
      <c r="D756" s="125"/>
      <c r="E756" s="421"/>
      <c r="F756" s="421"/>
    </row>
    <row r="757" spans="1:6" ht="15.75">
      <c r="A757" s="265"/>
      <c r="B757" s="85" t="s">
        <v>255</v>
      </c>
      <c r="C757" s="129">
        <v>20</v>
      </c>
      <c r="D757" s="137">
        <v>250</v>
      </c>
      <c r="E757" s="441">
        <v>131.63</v>
      </c>
      <c r="F757" s="471">
        <f t="shared" si="12"/>
        <v>4291.138</v>
      </c>
    </row>
    <row r="758" spans="1:6" ht="15.75">
      <c r="A758" s="230"/>
      <c r="B758" s="80" t="s">
        <v>235</v>
      </c>
      <c r="C758" s="130">
        <v>24</v>
      </c>
      <c r="D758" s="139">
        <v>150</v>
      </c>
      <c r="E758" s="442">
        <v>157.71</v>
      </c>
      <c r="F758" s="471">
        <f t="shared" si="12"/>
        <v>5141.3460000000005</v>
      </c>
    </row>
    <row r="759" spans="1:6" ht="15.75">
      <c r="A759" s="230"/>
      <c r="B759" s="80" t="s">
        <v>147</v>
      </c>
      <c r="C759" s="130">
        <v>27.8</v>
      </c>
      <c r="D759" s="139">
        <v>100</v>
      </c>
      <c r="E759" s="442">
        <v>198.85</v>
      </c>
      <c r="F759" s="471">
        <f t="shared" si="12"/>
        <v>6482.51</v>
      </c>
    </row>
    <row r="760" spans="1:6" ht="15.75">
      <c r="A760" s="230"/>
      <c r="B760" s="80" t="s">
        <v>261</v>
      </c>
      <c r="C760" s="130">
        <v>28.08</v>
      </c>
      <c r="D760" s="139">
        <v>120</v>
      </c>
      <c r="E760" s="442">
        <v>204.08</v>
      </c>
      <c r="F760" s="471">
        <f t="shared" si="12"/>
        <v>6653.008000000001</v>
      </c>
    </row>
    <row r="761" spans="1:6" ht="15.75">
      <c r="A761" s="230"/>
      <c r="B761" s="80" t="s">
        <v>148</v>
      </c>
      <c r="C761" s="130">
        <v>30</v>
      </c>
      <c r="D761" s="139">
        <v>100</v>
      </c>
      <c r="E761" s="442">
        <v>213.26</v>
      </c>
      <c r="F761" s="471">
        <f t="shared" si="12"/>
        <v>6952.276</v>
      </c>
    </row>
    <row r="762" spans="1:6" ht="15.75">
      <c r="A762" s="230"/>
      <c r="B762" s="80" t="s">
        <v>229</v>
      </c>
      <c r="C762" s="130">
        <v>30</v>
      </c>
      <c r="D762" s="139">
        <v>150</v>
      </c>
      <c r="E762" s="442">
        <v>219.38</v>
      </c>
      <c r="F762" s="471">
        <f t="shared" si="12"/>
        <v>7151.7880000000005</v>
      </c>
    </row>
    <row r="763" spans="1:6" ht="15.75">
      <c r="A763" s="230"/>
      <c r="B763" s="80" t="s">
        <v>256</v>
      </c>
      <c r="C763" s="130">
        <v>34</v>
      </c>
      <c r="D763" s="139">
        <v>85</v>
      </c>
      <c r="E763" s="442">
        <v>223.85</v>
      </c>
      <c r="F763" s="471">
        <f t="shared" si="12"/>
        <v>7297.51</v>
      </c>
    </row>
    <row r="764" spans="1:6" ht="15.75">
      <c r="A764" s="230"/>
      <c r="B764" s="80" t="s">
        <v>233</v>
      </c>
      <c r="C764" s="130">
        <v>34</v>
      </c>
      <c r="D764" s="139">
        <v>120</v>
      </c>
      <c r="E764" s="442">
        <v>236.55</v>
      </c>
      <c r="F764" s="471">
        <f t="shared" si="12"/>
        <v>7711.530000000001</v>
      </c>
    </row>
    <row r="765" spans="1:6" ht="15.75">
      <c r="A765" s="230"/>
      <c r="B765" s="80" t="s">
        <v>246</v>
      </c>
      <c r="C765" s="130">
        <v>36</v>
      </c>
      <c r="D765" s="139">
        <v>100</v>
      </c>
      <c r="E765" s="442">
        <v>249.43</v>
      </c>
      <c r="F765" s="471">
        <f t="shared" si="12"/>
        <v>8131.418000000001</v>
      </c>
    </row>
    <row r="766" spans="1:6" ht="15.75">
      <c r="A766" s="230"/>
      <c r="B766" s="80" t="s">
        <v>642</v>
      </c>
      <c r="C766" s="130">
        <v>41</v>
      </c>
      <c r="D766" s="139">
        <v>100</v>
      </c>
      <c r="E766" s="442">
        <v>267.34</v>
      </c>
      <c r="F766" s="471">
        <f t="shared" si="12"/>
        <v>8715.284</v>
      </c>
    </row>
    <row r="767" spans="1:6" ht="15.75">
      <c r="A767" s="230"/>
      <c r="B767" s="80" t="s">
        <v>257</v>
      </c>
      <c r="C767" s="130">
        <v>46</v>
      </c>
      <c r="D767" s="139">
        <v>120</v>
      </c>
      <c r="E767" s="442">
        <v>270.86</v>
      </c>
      <c r="F767" s="471">
        <f t="shared" si="12"/>
        <v>8830.036</v>
      </c>
    </row>
    <row r="768" spans="1:6" ht="15.75">
      <c r="A768" s="230"/>
      <c r="B768" s="80" t="s">
        <v>258</v>
      </c>
      <c r="C768" s="130">
        <v>47.47</v>
      </c>
      <c r="D768" s="139">
        <v>50</v>
      </c>
      <c r="E768" s="442">
        <v>315.69</v>
      </c>
      <c r="F768" s="471">
        <f t="shared" si="12"/>
        <v>10291.494</v>
      </c>
    </row>
    <row r="769" spans="1:6" ht="15.75">
      <c r="A769" s="230"/>
      <c r="B769" s="220" t="s">
        <v>151</v>
      </c>
      <c r="C769" s="221">
        <v>52.5</v>
      </c>
      <c r="D769" s="140">
        <v>80</v>
      </c>
      <c r="E769" s="442">
        <v>354.83</v>
      </c>
      <c r="F769" s="471">
        <f t="shared" si="12"/>
        <v>11567.458</v>
      </c>
    </row>
    <row r="770" spans="1:6" ht="15.75">
      <c r="A770" s="230"/>
      <c r="B770" s="220" t="s">
        <v>720</v>
      </c>
      <c r="C770" s="221">
        <v>60</v>
      </c>
      <c r="D770" s="140">
        <v>50</v>
      </c>
      <c r="E770" s="442">
        <v>409.16</v>
      </c>
      <c r="F770" s="471">
        <f t="shared" si="12"/>
        <v>13338.616000000002</v>
      </c>
    </row>
    <row r="771" spans="1:6" ht="15.75">
      <c r="A771" s="230"/>
      <c r="B771" s="220" t="s">
        <v>550</v>
      </c>
      <c r="C771" s="221">
        <v>63</v>
      </c>
      <c r="D771" s="140">
        <v>50</v>
      </c>
      <c r="E771" s="442">
        <v>412.99</v>
      </c>
      <c r="F771" s="471">
        <f t="shared" si="12"/>
        <v>13463.474</v>
      </c>
    </row>
    <row r="772" spans="1:6" ht="15.75">
      <c r="A772" s="230"/>
      <c r="B772" s="220" t="s">
        <v>259</v>
      </c>
      <c r="C772" s="221">
        <v>65.6</v>
      </c>
      <c r="D772" s="140">
        <v>50</v>
      </c>
      <c r="E772" s="442">
        <v>383.94</v>
      </c>
      <c r="F772" s="471">
        <f t="shared" si="12"/>
        <v>12516.444000000001</v>
      </c>
    </row>
    <row r="773" spans="1:6" ht="15.75">
      <c r="A773" s="230"/>
      <c r="B773" s="220" t="s">
        <v>643</v>
      </c>
      <c r="C773" s="228">
        <v>70</v>
      </c>
      <c r="D773" s="200">
        <v>60</v>
      </c>
      <c r="E773" s="442">
        <v>457.12</v>
      </c>
      <c r="F773" s="471">
        <f t="shared" si="12"/>
        <v>14902.112000000001</v>
      </c>
    </row>
    <row r="774" spans="1:6" ht="15.75">
      <c r="A774" s="230"/>
      <c r="B774" s="227" t="s">
        <v>213</v>
      </c>
      <c r="C774" s="228">
        <v>44</v>
      </c>
      <c r="D774" s="200">
        <v>50</v>
      </c>
      <c r="E774" s="442">
        <v>496.04</v>
      </c>
      <c r="F774" s="471">
        <f t="shared" si="12"/>
        <v>16170.904000000002</v>
      </c>
    </row>
    <row r="775" spans="1:6" ht="15.75">
      <c r="A775" s="230"/>
      <c r="B775" s="227" t="s">
        <v>143</v>
      </c>
      <c r="C775" s="228">
        <v>95.75</v>
      </c>
      <c r="D775" s="200">
        <v>40</v>
      </c>
      <c r="E775" s="442">
        <v>558.84</v>
      </c>
      <c r="F775" s="471">
        <f t="shared" si="12"/>
        <v>18218.184</v>
      </c>
    </row>
    <row r="776" spans="1:6" ht="15.75">
      <c r="A776" s="230"/>
      <c r="B776" s="227" t="s">
        <v>262</v>
      </c>
      <c r="C776" s="228">
        <v>121</v>
      </c>
      <c r="D776" s="200">
        <v>40</v>
      </c>
      <c r="E776" s="442">
        <v>623.7</v>
      </c>
      <c r="F776" s="471">
        <f t="shared" si="12"/>
        <v>20332.620000000003</v>
      </c>
    </row>
    <row r="777" spans="1:6" ht="15.75">
      <c r="A777" s="230"/>
      <c r="B777" s="227" t="s">
        <v>263</v>
      </c>
      <c r="C777" s="228">
        <v>161</v>
      </c>
      <c r="D777" s="200">
        <v>25</v>
      </c>
      <c r="E777" s="442">
        <v>960.82</v>
      </c>
      <c r="F777" s="471">
        <f t="shared" si="12"/>
        <v>31322.732000000004</v>
      </c>
    </row>
    <row r="778" spans="1:6" ht="15.75">
      <c r="A778" s="230"/>
      <c r="B778" s="329" t="s">
        <v>264</v>
      </c>
      <c r="C778" s="228">
        <v>216</v>
      </c>
      <c r="D778" s="200">
        <v>25</v>
      </c>
      <c r="E778" s="442">
        <v>1264.24</v>
      </c>
      <c r="F778" s="471">
        <f t="shared" si="12"/>
        <v>41214.224</v>
      </c>
    </row>
    <row r="779" spans="1:6" ht="16.5" thickBot="1">
      <c r="A779" s="231"/>
      <c r="B779" s="464" t="s">
        <v>491</v>
      </c>
      <c r="C779" s="465">
        <v>250</v>
      </c>
      <c r="D779" s="144">
        <v>15</v>
      </c>
      <c r="E779" s="443">
        <v>1774.42</v>
      </c>
      <c r="F779" s="471">
        <f t="shared" si="12"/>
        <v>57846.092000000004</v>
      </c>
    </row>
    <row r="780" spans="1:6" s="45" customFormat="1" ht="21" thickBot="1">
      <c r="A780" s="280" t="s">
        <v>579</v>
      </c>
      <c r="B780" s="21"/>
      <c r="C780" s="159"/>
      <c r="D780" s="125"/>
      <c r="E780" s="421"/>
      <c r="F780" s="421"/>
    </row>
    <row r="781" spans="1:6" ht="15.75" customHeight="1">
      <c r="A781" s="2"/>
      <c r="B781" s="306" t="s">
        <v>228</v>
      </c>
      <c r="C781" s="121">
        <v>23.3</v>
      </c>
      <c r="D781" s="137">
        <v>100</v>
      </c>
      <c r="E781" s="442">
        <v>168.8</v>
      </c>
      <c r="F781" s="471">
        <f t="shared" si="12"/>
        <v>5502.880000000001</v>
      </c>
    </row>
    <row r="782" spans="1:6" ht="15.75" customHeight="1">
      <c r="A782" s="1"/>
      <c r="B782" s="305" t="s">
        <v>255</v>
      </c>
      <c r="C782" s="123">
        <v>25</v>
      </c>
      <c r="D782" s="139">
        <v>100</v>
      </c>
      <c r="E782" s="442">
        <v>178.57</v>
      </c>
      <c r="F782" s="471">
        <f t="shared" si="12"/>
        <v>5821.382</v>
      </c>
    </row>
    <row r="783" spans="1:6" ht="15.75" customHeight="1">
      <c r="A783" s="1"/>
      <c r="B783" s="305" t="s">
        <v>229</v>
      </c>
      <c r="C783" s="123">
        <v>50</v>
      </c>
      <c r="D783" s="139">
        <v>50</v>
      </c>
      <c r="E783" s="442">
        <v>282.18</v>
      </c>
      <c r="F783" s="471">
        <f t="shared" si="12"/>
        <v>9199.068000000001</v>
      </c>
    </row>
    <row r="784" spans="1:6" ht="15.75" customHeight="1">
      <c r="A784" s="1"/>
      <c r="B784" s="305" t="s">
        <v>233</v>
      </c>
      <c r="C784" s="123">
        <v>50</v>
      </c>
      <c r="D784" s="139">
        <v>60</v>
      </c>
      <c r="E784" s="442">
        <v>285.7</v>
      </c>
      <c r="F784" s="471">
        <f t="shared" si="12"/>
        <v>9313.82</v>
      </c>
    </row>
    <row r="785" spans="1:6" ht="15.75" customHeight="1" thickBot="1">
      <c r="A785" s="7"/>
      <c r="B785" s="87" t="s">
        <v>644</v>
      </c>
      <c r="C785" s="127">
        <v>89</v>
      </c>
      <c r="D785" s="147">
        <v>30</v>
      </c>
      <c r="E785" s="442">
        <v>480.27</v>
      </c>
      <c r="F785" s="471">
        <f t="shared" si="12"/>
        <v>15656.802</v>
      </c>
    </row>
    <row r="786" spans="1:6" s="45" customFormat="1" ht="21" thickBot="1">
      <c r="A786" s="280" t="s">
        <v>580</v>
      </c>
      <c r="B786" s="21"/>
      <c r="C786" s="159"/>
      <c r="D786" s="125"/>
      <c r="E786" s="421"/>
      <c r="F786" s="421"/>
    </row>
    <row r="787" spans="1:6" ht="18" customHeight="1">
      <c r="A787" s="2"/>
      <c r="B787" s="82" t="s">
        <v>228</v>
      </c>
      <c r="C787" s="121">
        <v>23.5</v>
      </c>
      <c r="D787" s="137">
        <v>100</v>
      </c>
      <c r="E787" s="442">
        <v>196.42</v>
      </c>
      <c r="F787" s="471">
        <f t="shared" si="12"/>
        <v>6403.2919999999995</v>
      </c>
    </row>
    <row r="788" spans="1:6" ht="18" customHeight="1">
      <c r="A788" s="1"/>
      <c r="B788" s="305" t="s">
        <v>255</v>
      </c>
      <c r="C788" s="172">
        <v>25</v>
      </c>
      <c r="D788" s="173">
        <v>100</v>
      </c>
      <c r="E788" s="442">
        <v>196.42</v>
      </c>
      <c r="F788" s="471">
        <f t="shared" si="12"/>
        <v>6403.2919999999995</v>
      </c>
    </row>
    <row r="789" spans="1:6" ht="18" customHeight="1">
      <c r="A789" s="1"/>
      <c r="B789" s="305" t="s">
        <v>229</v>
      </c>
      <c r="C789" s="123">
        <v>50</v>
      </c>
      <c r="D789" s="139">
        <v>50</v>
      </c>
      <c r="E789" s="442">
        <v>322.52</v>
      </c>
      <c r="F789" s="471">
        <f t="shared" si="12"/>
        <v>10514.152</v>
      </c>
    </row>
    <row r="790" spans="1:6" ht="18" customHeight="1">
      <c r="A790" s="1"/>
      <c r="B790" s="305" t="s">
        <v>233</v>
      </c>
      <c r="C790" s="123">
        <v>52.83</v>
      </c>
      <c r="D790" s="139">
        <v>60</v>
      </c>
      <c r="E790" s="442">
        <v>312.5</v>
      </c>
      <c r="F790" s="471">
        <f t="shared" si="12"/>
        <v>10187.5</v>
      </c>
    </row>
    <row r="791" spans="1:6" ht="18" customHeight="1" thickBot="1">
      <c r="A791" s="1"/>
      <c r="B791" s="87" t="s">
        <v>644</v>
      </c>
      <c r="C791" s="127">
        <v>98.67</v>
      </c>
      <c r="D791" s="147">
        <v>30</v>
      </c>
      <c r="E791" s="442">
        <v>510.33</v>
      </c>
      <c r="F791" s="471">
        <f t="shared" si="12"/>
        <v>16636.758</v>
      </c>
    </row>
    <row r="792" spans="1:6" s="45" customFormat="1" ht="21" thickBot="1">
      <c r="A792" s="280" t="s">
        <v>581</v>
      </c>
      <c r="B792" s="21"/>
      <c r="C792" s="159"/>
      <c r="D792" s="125"/>
      <c r="E792" s="421"/>
      <c r="F792" s="421"/>
    </row>
    <row r="793" spans="1:6" ht="15.75">
      <c r="A793" s="2"/>
      <c r="B793" s="83" t="s">
        <v>208</v>
      </c>
      <c r="C793" s="121">
        <v>10.12</v>
      </c>
      <c r="D793" s="137">
        <v>200</v>
      </c>
      <c r="E793" s="352">
        <v>115.21325952000001</v>
      </c>
      <c r="F793" s="471">
        <f t="shared" si="12"/>
        <v>3755.9522603520004</v>
      </c>
    </row>
    <row r="794" spans="1:6" ht="15.75">
      <c r="A794" s="1"/>
      <c r="B794" s="331" t="s">
        <v>722</v>
      </c>
      <c r="C794" s="124">
        <v>14.4</v>
      </c>
      <c r="D794" s="138">
        <v>100</v>
      </c>
      <c r="E794" s="354">
        <v>139.31155008000005</v>
      </c>
      <c r="F794" s="471">
        <f t="shared" si="12"/>
        <v>4541.556532608001</v>
      </c>
    </row>
    <row r="795" spans="1:6" ht="15.75">
      <c r="A795" s="1"/>
      <c r="B795" s="331" t="s">
        <v>859</v>
      </c>
      <c r="C795" s="124">
        <v>19</v>
      </c>
      <c r="D795" s="138">
        <v>100</v>
      </c>
      <c r="E795" s="354">
        <v>149.59080000000003</v>
      </c>
      <c r="F795" s="471">
        <f t="shared" si="12"/>
        <v>4876.6600800000015</v>
      </c>
    </row>
    <row r="796" spans="1:6" ht="15.75">
      <c r="A796" s="1"/>
      <c r="B796" s="84" t="s">
        <v>244</v>
      </c>
      <c r="C796" s="123">
        <v>19.32</v>
      </c>
      <c r="D796" s="139">
        <v>100</v>
      </c>
      <c r="E796" s="353">
        <v>154.73042496000005</v>
      </c>
      <c r="F796" s="471">
        <f t="shared" si="12"/>
        <v>5044.2118536960015</v>
      </c>
    </row>
    <row r="797" spans="1:6" ht="15.75">
      <c r="A797" s="1"/>
      <c r="B797" s="84" t="s">
        <v>232</v>
      </c>
      <c r="C797" s="123">
        <v>22.38</v>
      </c>
      <c r="D797" s="139">
        <v>100</v>
      </c>
      <c r="E797" s="354">
        <v>163.80035136000004</v>
      </c>
      <c r="F797" s="471">
        <f t="shared" si="12"/>
        <v>5339.8914543360015</v>
      </c>
    </row>
    <row r="798" spans="1:6" ht="15.75">
      <c r="A798" s="1"/>
      <c r="B798" s="84" t="s">
        <v>552</v>
      </c>
      <c r="C798" s="123">
        <v>29</v>
      </c>
      <c r="D798" s="139">
        <v>50</v>
      </c>
      <c r="E798" s="354">
        <v>183.09913920000002</v>
      </c>
      <c r="F798" s="471">
        <f t="shared" si="12"/>
        <v>5969.031937920001</v>
      </c>
    </row>
    <row r="799" spans="1:6" ht="15.75">
      <c r="A799" s="1"/>
      <c r="B799" s="84" t="s">
        <v>147</v>
      </c>
      <c r="C799" s="123">
        <v>32.04</v>
      </c>
      <c r="D799" s="139">
        <v>50</v>
      </c>
      <c r="E799" s="354">
        <v>194.87744640000003</v>
      </c>
      <c r="F799" s="471">
        <f t="shared" si="12"/>
        <v>6353.004752640001</v>
      </c>
    </row>
    <row r="800" spans="1:6" ht="15.75">
      <c r="A800" s="1"/>
      <c r="B800" s="84" t="s">
        <v>743</v>
      </c>
      <c r="C800" s="123">
        <v>33</v>
      </c>
      <c r="D800" s="139">
        <v>50</v>
      </c>
      <c r="E800" s="354">
        <v>216.07839936000005</v>
      </c>
      <c r="F800" s="471">
        <f aca="true" t="shared" si="13" ref="F800:F863">PRODUCT(E800*32.6)</f>
        <v>7044.155819136002</v>
      </c>
    </row>
    <row r="801" spans="1:6" ht="15.75">
      <c r="A801" s="1"/>
      <c r="B801" s="84" t="s">
        <v>245</v>
      </c>
      <c r="C801" s="123">
        <v>39.32</v>
      </c>
      <c r="D801" s="139">
        <v>50</v>
      </c>
      <c r="E801" s="353">
        <v>227.85670656000005</v>
      </c>
      <c r="F801" s="471">
        <f t="shared" si="13"/>
        <v>7428.128633856002</v>
      </c>
    </row>
    <row r="802" spans="1:6" ht="15.75">
      <c r="A802" s="1"/>
      <c r="B802" s="84" t="s">
        <v>150</v>
      </c>
      <c r="C802" s="123">
        <v>42.6</v>
      </c>
      <c r="D802" s="139">
        <v>50</v>
      </c>
      <c r="E802" s="353">
        <v>247.98690432000006</v>
      </c>
      <c r="F802" s="471">
        <f t="shared" si="13"/>
        <v>8084.373080832002</v>
      </c>
    </row>
    <row r="803" spans="1:6" ht="15.75">
      <c r="A803" s="1"/>
      <c r="B803" s="84" t="s">
        <v>246</v>
      </c>
      <c r="C803" s="123">
        <v>46</v>
      </c>
      <c r="D803" s="139">
        <v>50</v>
      </c>
      <c r="E803" s="354">
        <v>242.41897728000006</v>
      </c>
      <c r="F803" s="471">
        <f t="shared" si="13"/>
        <v>7902.858659328002</v>
      </c>
    </row>
    <row r="804" spans="1:6" ht="15.75">
      <c r="A804" s="1"/>
      <c r="B804" s="84" t="s">
        <v>257</v>
      </c>
      <c r="C804" s="123">
        <v>53</v>
      </c>
      <c r="D804" s="139">
        <v>50</v>
      </c>
      <c r="E804" s="354">
        <v>272.4001228800001</v>
      </c>
      <c r="F804" s="471">
        <f t="shared" si="13"/>
        <v>8880.244005888004</v>
      </c>
    </row>
    <row r="805" spans="1:6" ht="15.75">
      <c r="A805" s="1"/>
      <c r="B805" s="84" t="s">
        <v>247</v>
      </c>
      <c r="C805" s="123">
        <v>60.16</v>
      </c>
      <c r="D805" s="139">
        <v>50</v>
      </c>
      <c r="E805" s="354">
        <v>261.69257088000006</v>
      </c>
      <c r="F805" s="471">
        <f t="shared" si="13"/>
        <v>8531.177810688003</v>
      </c>
    </row>
    <row r="806" spans="1:6" ht="15.75">
      <c r="A806" s="1"/>
      <c r="B806" s="84" t="s">
        <v>151</v>
      </c>
      <c r="C806" s="123">
        <v>61</v>
      </c>
      <c r="D806" s="139">
        <v>50</v>
      </c>
      <c r="E806" s="354">
        <v>273.25672704000004</v>
      </c>
      <c r="F806" s="471">
        <f t="shared" si="13"/>
        <v>8908.169301504002</v>
      </c>
    </row>
    <row r="807" spans="1:6" ht="15.75">
      <c r="A807" s="1"/>
      <c r="B807" s="84" t="s">
        <v>152</v>
      </c>
      <c r="C807" s="123">
        <v>73.4</v>
      </c>
      <c r="D807" s="139">
        <v>50</v>
      </c>
      <c r="E807" s="354">
        <v>311.37561216000006</v>
      </c>
      <c r="F807" s="471">
        <f t="shared" si="13"/>
        <v>10150.844956416002</v>
      </c>
    </row>
    <row r="808" spans="1:6" ht="15.75">
      <c r="A808" s="1"/>
      <c r="B808" s="84" t="s">
        <v>213</v>
      </c>
      <c r="C808" s="123">
        <v>93.85</v>
      </c>
      <c r="D808" s="139">
        <v>40</v>
      </c>
      <c r="E808" s="354">
        <v>378.5182617600001</v>
      </c>
      <c r="F808" s="471">
        <f t="shared" si="13"/>
        <v>12339.695333376003</v>
      </c>
    </row>
    <row r="809" spans="1:6" ht="15.75">
      <c r="A809" s="1"/>
      <c r="B809" s="84" t="s">
        <v>143</v>
      </c>
      <c r="C809" s="123">
        <v>107.8</v>
      </c>
      <c r="D809" s="139">
        <v>30</v>
      </c>
      <c r="E809" s="354">
        <v>516.1040064000001</v>
      </c>
      <c r="F809" s="471">
        <f t="shared" si="13"/>
        <v>16824.990608640004</v>
      </c>
    </row>
    <row r="810" spans="1:6" ht="15.75">
      <c r="A810" s="1"/>
      <c r="B810" s="84" t="s">
        <v>248</v>
      </c>
      <c r="C810" s="123">
        <v>128.95</v>
      </c>
      <c r="D810" s="139">
        <v>25</v>
      </c>
      <c r="E810" s="354">
        <v>558.40513536</v>
      </c>
      <c r="F810" s="471">
        <f t="shared" si="13"/>
        <v>18204.007412736002</v>
      </c>
    </row>
    <row r="811" spans="1:6" ht="15.75">
      <c r="A811" s="1"/>
      <c r="B811" s="84" t="s">
        <v>249</v>
      </c>
      <c r="C811" s="123">
        <v>202</v>
      </c>
      <c r="D811" s="139">
        <v>30</v>
      </c>
      <c r="E811" s="354">
        <v>672.4342656</v>
      </c>
      <c r="F811" s="471">
        <f t="shared" si="13"/>
        <v>21921.357058560003</v>
      </c>
    </row>
    <row r="812" spans="1:6" ht="15.75">
      <c r="A812" s="1"/>
      <c r="B812" s="84" t="s">
        <v>250</v>
      </c>
      <c r="C812" s="123">
        <v>224.5</v>
      </c>
      <c r="D812" s="139">
        <v>25</v>
      </c>
      <c r="E812" s="354">
        <v>800.0682854400001</v>
      </c>
      <c r="F812" s="471">
        <f t="shared" si="13"/>
        <v>26082.226105344</v>
      </c>
    </row>
    <row r="813" spans="1:6" ht="15.75">
      <c r="A813" s="1"/>
      <c r="B813" s="84" t="s">
        <v>251</v>
      </c>
      <c r="C813" s="123">
        <v>285</v>
      </c>
      <c r="D813" s="139">
        <v>20</v>
      </c>
      <c r="E813" s="354">
        <v>1009.0797004800002</v>
      </c>
      <c r="F813" s="471">
        <f t="shared" si="13"/>
        <v>32895.998235648</v>
      </c>
    </row>
    <row r="814" spans="1:6" ht="15.75">
      <c r="A814" s="1"/>
      <c r="B814" s="79" t="s">
        <v>287</v>
      </c>
      <c r="C814" s="124">
        <v>320</v>
      </c>
      <c r="D814" s="138">
        <v>15</v>
      </c>
      <c r="E814" s="354">
        <v>1061.4711225600004</v>
      </c>
      <c r="F814" s="471">
        <f t="shared" si="13"/>
        <v>34603.95859545602</v>
      </c>
    </row>
    <row r="815" spans="1:6" ht="15.75">
      <c r="A815" s="1"/>
      <c r="B815" s="80" t="s">
        <v>252</v>
      </c>
      <c r="C815" s="123">
        <v>340.25</v>
      </c>
      <c r="D815" s="139">
        <v>15</v>
      </c>
      <c r="E815" s="354">
        <v>1178.9014752</v>
      </c>
      <c r="F815" s="471">
        <f t="shared" si="13"/>
        <v>38432.18809152</v>
      </c>
    </row>
    <row r="816" spans="1:6" ht="15.75">
      <c r="A816" s="1"/>
      <c r="B816" s="80" t="s">
        <v>253</v>
      </c>
      <c r="C816" s="123">
        <v>336</v>
      </c>
      <c r="D816" s="139">
        <v>15</v>
      </c>
      <c r="E816" s="354">
        <v>1517.2601184000002</v>
      </c>
      <c r="F816" s="471">
        <f t="shared" si="13"/>
        <v>49462.67985984001</v>
      </c>
    </row>
    <row r="817" spans="1:6" ht="15.75">
      <c r="A817" s="1"/>
      <c r="B817" s="310" t="s">
        <v>254</v>
      </c>
      <c r="C817" s="145">
        <v>402.5</v>
      </c>
      <c r="D817" s="146">
        <v>15</v>
      </c>
      <c r="E817" s="354">
        <v>1574.0101440000003</v>
      </c>
      <c r="F817" s="471">
        <f t="shared" si="13"/>
        <v>51312.730694400016</v>
      </c>
    </row>
    <row r="818" spans="1:6" ht="16.5" thickBot="1">
      <c r="A818" s="7"/>
      <c r="B818" s="81" t="s">
        <v>640</v>
      </c>
      <c r="C818" s="127">
        <v>718.75</v>
      </c>
      <c r="D818" s="147">
        <v>8</v>
      </c>
      <c r="E818" s="466">
        <v>2524.311682560001</v>
      </c>
      <c r="F818" s="471">
        <f t="shared" si="13"/>
        <v>82292.56085145603</v>
      </c>
    </row>
    <row r="819" spans="1:6" s="45" customFormat="1" ht="21" thickBot="1">
      <c r="A819" s="280" t="s">
        <v>582</v>
      </c>
      <c r="B819" s="21"/>
      <c r="C819" s="159"/>
      <c r="D819" s="125"/>
      <c r="E819" s="421"/>
      <c r="F819" s="421"/>
    </row>
    <row r="820" spans="1:6" ht="15.75">
      <c r="A820" s="2"/>
      <c r="B820" s="85" t="s">
        <v>400</v>
      </c>
      <c r="C820" s="129">
        <v>6.44</v>
      </c>
      <c r="D820" s="137">
        <v>100</v>
      </c>
      <c r="E820" s="442">
        <v>80.17</v>
      </c>
      <c r="F820" s="471">
        <f t="shared" si="13"/>
        <v>2613.5420000000004</v>
      </c>
    </row>
    <row r="821" spans="1:6" ht="15.75">
      <c r="A821" s="232"/>
      <c r="B821" s="80" t="s">
        <v>401</v>
      </c>
      <c r="C821" s="130">
        <v>12.15</v>
      </c>
      <c r="D821" s="139">
        <v>100</v>
      </c>
      <c r="E821" s="442">
        <v>110.37</v>
      </c>
      <c r="F821" s="471">
        <f t="shared" si="13"/>
        <v>3598.0620000000004</v>
      </c>
    </row>
    <row r="822" spans="1:6" ht="15.75">
      <c r="A822" s="232"/>
      <c r="B822" s="80" t="s">
        <v>402</v>
      </c>
      <c r="C822" s="130">
        <v>21.4</v>
      </c>
      <c r="D822" s="139">
        <v>50</v>
      </c>
      <c r="E822" s="442">
        <v>149.63</v>
      </c>
      <c r="F822" s="471">
        <f t="shared" si="13"/>
        <v>4877.938</v>
      </c>
    </row>
    <row r="823" spans="1:6" ht="15.75">
      <c r="A823" s="232"/>
      <c r="B823" s="80" t="s">
        <v>403</v>
      </c>
      <c r="C823" s="130">
        <v>54.66</v>
      </c>
      <c r="D823" s="139">
        <v>50</v>
      </c>
      <c r="E823" s="442">
        <v>302.03</v>
      </c>
      <c r="F823" s="471">
        <f t="shared" si="13"/>
        <v>9846.178</v>
      </c>
    </row>
    <row r="824" spans="1:6" ht="15.75">
      <c r="A824" s="232"/>
      <c r="B824" s="80" t="s">
        <v>404</v>
      </c>
      <c r="C824" s="130">
        <v>108.05</v>
      </c>
      <c r="D824" s="139">
        <v>20</v>
      </c>
      <c r="E824" s="442">
        <v>600.05</v>
      </c>
      <c r="F824" s="471">
        <f t="shared" si="13"/>
        <v>19561.63</v>
      </c>
    </row>
    <row r="825" spans="1:6" ht="16.5" thickBot="1">
      <c r="A825" s="233"/>
      <c r="B825" s="81" t="s">
        <v>405</v>
      </c>
      <c r="C825" s="131">
        <v>209</v>
      </c>
      <c r="D825" s="147">
        <v>10</v>
      </c>
      <c r="E825" s="442">
        <v>1159.2</v>
      </c>
      <c r="F825" s="471">
        <f t="shared" si="13"/>
        <v>37789.920000000006</v>
      </c>
    </row>
    <row r="826" spans="1:6" s="45" customFormat="1" ht="21" thickBot="1">
      <c r="A826" s="280" t="s">
        <v>583</v>
      </c>
      <c r="B826" s="21"/>
      <c r="C826" s="159"/>
      <c r="D826" s="125"/>
      <c r="E826" s="421"/>
      <c r="F826" s="421"/>
    </row>
    <row r="827" spans="1:6" ht="30" customHeight="1">
      <c r="A827" s="2"/>
      <c r="B827" s="85" t="s">
        <v>194</v>
      </c>
      <c r="C827" s="129">
        <v>7.75</v>
      </c>
      <c r="D827" s="137" t="s">
        <v>280</v>
      </c>
      <c r="E827" s="442">
        <v>72.22</v>
      </c>
      <c r="F827" s="471">
        <f t="shared" si="13"/>
        <v>2354.372</v>
      </c>
    </row>
    <row r="828" spans="1:6" ht="30" customHeight="1">
      <c r="A828" s="232"/>
      <c r="B828" s="80" t="s">
        <v>195</v>
      </c>
      <c r="C828" s="130">
        <v>10.22</v>
      </c>
      <c r="D828" s="139" t="s">
        <v>151</v>
      </c>
      <c r="E828" s="442">
        <v>87.77</v>
      </c>
      <c r="F828" s="471">
        <f t="shared" si="13"/>
        <v>2861.302</v>
      </c>
    </row>
    <row r="829" spans="1:6" ht="30" customHeight="1" thickBot="1">
      <c r="A829" s="233"/>
      <c r="B829" s="81" t="s">
        <v>243</v>
      </c>
      <c r="C829" s="131">
        <v>13.44</v>
      </c>
      <c r="D829" s="147" t="s">
        <v>151</v>
      </c>
      <c r="E829" s="442">
        <v>110</v>
      </c>
      <c r="F829" s="471">
        <f t="shared" si="13"/>
        <v>3586</v>
      </c>
    </row>
    <row r="830" spans="1:6" s="45" customFormat="1" ht="21" thickBot="1">
      <c r="A830" s="280" t="s">
        <v>584</v>
      </c>
      <c r="B830" s="21"/>
      <c r="C830" s="159"/>
      <c r="D830" s="125"/>
      <c r="E830" s="421"/>
      <c r="F830" s="421"/>
    </row>
    <row r="831" spans="1:6" ht="36.75" customHeight="1">
      <c r="A831" s="2"/>
      <c r="B831" s="86" t="s">
        <v>208</v>
      </c>
      <c r="C831" s="121">
        <v>10.7</v>
      </c>
      <c r="D831" s="137">
        <v>100</v>
      </c>
      <c r="E831" s="442">
        <v>69</v>
      </c>
      <c r="F831" s="471">
        <f t="shared" si="13"/>
        <v>2249.4</v>
      </c>
    </row>
    <row r="832" spans="1:6" ht="36.75" customHeight="1" thickBot="1">
      <c r="A832" s="7"/>
      <c r="B832" s="87" t="s">
        <v>144</v>
      </c>
      <c r="C832" s="127">
        <v>16.05</v>
      </c>
      <c r="D832" s="147">
        <v>150</v>
      </c>
      <c r="E832" s="442">
        <v>125</v>
      </c>
      <c r="F832" s="471">
        <f t="shared" si="13"/>
        <v>4075</v>
      </c>
    </row>
    <row r="833" spans="1:6" s="45" customFormat="1" ht="21" thickBot="1">
      <c r="A833" s="280" t="s">
        <v>585</v>
      </c>
      <c r="B833" s="21"/>
      <c r="C833" s="159"/>
      <c r="D833" s="125"/>
      <c r="E833" s="421"/>
      <c r="F833" s="421"/>
    </row>
    <row r="834" spans="1:6" ht="15.75">
      <c r="A834" s="265"/>
      <c r="B834" s="85" t="s">
        <v>2</v>
      </c>
      <c r="C834" s="129">
        <v>8.25</v>
      </c>
      <c r="D834" s="184">
        <v>50</v>
      </c>
      <c r="E834" s="447">
        <v>102.03</v>
      </c>
      <c r="F834" s="471">
        <f t="shared" si="13"/>
        <v>3326.1780000000003</v>
      </c>
    </row>
    <row r="835" spans="1:6" ht="15.75">
      <c r="A835" s="230"/>
      <c r="B835" s="80" t="s">
        <v>3</v>
      </c>
      <c r="C835" s="130">
        <v>17.8</v>
      </c>
      <c r="D835" s="185">
        <v>70</v>
      </c>
      <c r="E835" s="437">
        <v>126.14</v>
      </c>
      <c r="F835" s="471">
        <f t="shared" si="13"/>
        <v>4112.164</v>
      </c>
    </row>
    <row r="836" spans="1:6" ht="15.75">
      <c r="A836" s="230"/>
      <c r="B836" s="80" t="s">
        <v>4</v>
      </c>
      <c r="C836" s="130">
        <v>21</v>
      </c>
      <c r="D836" s="185">
        <v>50</v>
      </c>
      <c r="E836" s="437">
        <v>157.67</v>
      </c>
      <c r="F836" s="471">
        <f t="shared" si="13"/>
        <v>5140.0419999999995</v>
      </c>
    </row>
    <row r="837" spans="1:6" ht="15.75">
      <c r="A837" s="230"/>
      <c r="B837" s="80" t="s">
        <v>5</v>
      </c>
      <c r="C837" s="130">
        <v>35</v>
      </c>
      <c r="D837" s="185">
        <v>35</v>
      </c>
      <c r="E837" s="437">
        <v>202.21</v>
      </c>
      <c r="F837" s="471">
        <f t="shared" si="13"/>
        <v>6592.046</v>
      </c>
    </row>
    <row r="838" spans="1:6" ht="16.5" thickBot="1">
      <c r="A838" s="231"/>
      <c r="B838" s="81" t="s">
        <v>8</v>
      </c>
      <c r="C838" s="131">
        <v>72</v>
      </c>
      <c r="D838" s="186">
        <v>15</v>
      </c>
      <c r="E838" s="438">
        <v>305.99</v>
      </c>
      <c r="F838" s="471">
        <f t="shared" si="13"/>
        <v>9975.274000000001</v>
      </c>
    </row>
    <row r="839" spans="1:6" s="45" customFormat="1" ht="21" thickBot="1">
      <c r="A839" s="280" t="s">
        <v>586</v>
      </c>
      <c r="B839" s="21"/>
      <c r="C839" s="159"/>
      <c r="D839" s="125"/>
      <c r="E839" s="421"/>
      <c r="F839" s="421"/>
    </row>
    <row r="840" spans="1:6" ht="60" customHeight="1" thickBot="1">
      <c r="A840" s="41"/>
      <c r="B840" s="88" t="s">
        <v>144</v>
      </c>
      <c r="C840" s="133">
        <v>13</v>
      </c>
      <c r="D840" s="154">
        <v>200</v>
      </c>
      <c r="E840" s="452">
        <v>81.75</v>
      </c>
      <c r="F840" s="471">
        <f t="shared" si="13"/>
        <v>2665.05</v>
      </c>
    </row>
    <row r="841" spans="1:6" ht="27" thickBot="1">
      <c r="A841" s="241" t="s">
        <v>326</v>
      </c>
      <c r="B841" s="242"/>
      <c r="C841" s="242"/>
      <c r="D841" s="242"/>
      <c r="E841" s="424"/>
      <c r="F841" s="424"/>
    </row>
    <row r="842" spans="1:6" ht="21" thickBot="1">
      <c r="A842" s="243" t="s">
        <v>431</v>
      </c>
      <c r="B842" s="244"/>
      <c r="C842" s="244"/>
      <c r="D842" s="244"/>
      <c r="E842" s="414"/>
      <c r="F842" s="414"/>
    </row>
    <row r="843" spans="1:6" s="45" customFormat="1" ht="21" thickBot="1">
      <c r="A843" s="20" t="s">
        <v>533</v>
      </c>
      <c r="B843" s="21"/>
      <c r="C843" s="159"/>
      <c r="D843" s="125"/>
      <c r="E843" s="421"/>
      <c r="F843" s="421"/>
    </row>
    <row r="844" spans="1:6" s="45" customFormat="1" ht="21" thickBot="1">
      <c r="A844" s="389" t="s">
        <v>910</v>
      </c>
      <c r="B844" s="390"/>
      <c r="C844" s="391"/>
      <c r="D844" s="392"/>
      <c r="E844" s="430"/>
      <c r="F844" s="430"/>
    </row>
    <row r="845" spans="1:6" s="45" customFormat="1" ht="16.5">
      <c r="A845" s="266"/>
      <c r="B845" s="215" t="s">
        <v>630</v>
      </c>
      <c r="C845" s="189">
        <v>1.51</v>
      </c>
      <c r="D845" s="217">
        <v>17000</v>
      </c>
      <c r="E845" s="447">
        <v>7.23</v>
      </c>
      <c r="F845" s="471">
        <f t="shared" si="13"/>
        <v>235.69800000000004</v>
      </c>
    </row>
    <row r="846" spans="1:6" s="45" customFormat="1" ht="16.5">
      <c r="A846" s="266"/>
      <c r="B846" s="215" t="s">
        <v>28</v>
      </c>
      <c r="C846" s="189">
        <v>1.66</v>
      </c>
      <c r="D846" s="217">
        <v>15000</v>
      </c>
      <c r="E846" s="437">
        <v>7.77</v>
      </c>
      <c r="F846" s="471">
        <f t="shared" si="13"/>
        <v>253.302</v>
      </c>
    </row>
    <row r="847" spans="1:6" s="45" customFormat="1" ht="16.5">
      <c r="A847" s="266"/>
      <c r="B847" s="215" t="s">
        <v>729</v>
      </c>
      <c r="C847" s="189">
        <v>1.75</v>
      </c>
      <c r="D847" s="217">
        <v>13500</v>
      </c>
      <c r="E847" s="437">
        <v>8.34</v>
      </c>
      <c r="F847" s="471">
        <f t="shared" si="13"/>
        <v>271.884</v>
      </c>
    </row>
    <row r="848" spans="1:6" s="45" customFormat="1" ht="16.5">
      <c r="A848" s="266"/>
      <c r="B848" s="215" t="s">
        <v>73</v>
      </c>
      <c r="C848" s="115">
        <v>2.25</v>
      </c>
      <c r="D848" s="216">
        <v>10000</v>
      </c>
      <c r="E848" s="437">
        <v>10.55</v>
      </c>
      <c r="F848" s="471">
        <f t="shared" si="13"/>
        <v>343.93000000000006</v>
      </c>
    </row>
    <row r="849" spans="1:6" s="45" customFormat="1" ht="16.5">
      <c r="A849" s="266"/>
      <c r="B849" s="215" t="s">
        <v>74</v>
      </c>
      <c r="C849" s="115">
        <v>2.65</v>
      </c>
      <c r="D849" s="216">
        <v>8500</v>
      </c>
      <c r="E849" s="437">
        <v>12.3</v>
      </c>
      <c r="F849" s="471">
        <f t="shared" si="13"/>
        <v>400.98</v>
      </c>
    </row>
    <row r="850" spans="1:6" s="45" customFormat="1" ht="16.5">
      <c r="A850" s="266"/>
      <c r="B850" s="215" t="s">
        <v>75</v>
      </c>
      <c r="C850" s="115">
        <v>3.06</v>
      </c>
      <c r="D850" s="216">
        <v>7200</v>
      </c>
      <c r="E850" s="437">
        <v>14.01</v>
      </c>
      <c r="F850" s="471">
        <f t="shared" si="13"/>
        <v>456.726</v>
      </c>
    </row>
    <row r="851" spans="1:6" s="45" customFormat="1" ht="16.5">
      <c r="A851" s="266"/>
      <c r="B851" s="215" t="s">
        <v>76</v>
      </c>
      <c r="C851" s="115">
        <v>3.35</v>
      </c>
      <c r="D851" s="216">
        <v>6200</v>
      </c>
      <c r="E851" s="437">
        <v>15.71</v>
      </c>
      <c r="F851" s="471">
        <f t="shared" si="13"/>
        <v>512.1460000000001</v>
      </c>
    </row>
    <row r="852" spans="1:6" s="45" customFormat="1" ht="16.5">
      <c r="A852" s="266"/>
      <c r="B852" s="215" t="s">
        <v>77</v>
      </c>
      <c r="C852" s="115">
        <v>3.71</v>
      </c>
      <c r="D852" s="216">
        <v>5500</v>
      </c>
      <c r="E852" s="437">
        <v>17.56</v>
      </c>
      <c r="F852" s="471">
        <f t="shared" si="13"/>
        <v>572.456</v>
      </c>
    </row>
    <row r="853" spans="1:6" s="45" customFormat="1" ht="16.5">
      <c r="A853" s="266"/>
      <c r="B853" s="215" t="s">
        <v>79</v>
      </c>
      <c r="C853" s="115">
        <v>4.4</v>
      </c>
      <c r="D853" s="216">
        <v>4500</v>
      </c>
      <c r="E853" s="437">
        <v>23.33</v>
      </c>
      <c r="F853" s="471">
        <f t="shared" si="13"/>
        <v>760.558</v>
      </c>
    </row>
    <row r="854" spans="1:6" s="45" customFormat="1" ht="16.5">
      <c r="A854" s="266"/>
      <c r="B854" s="215" t="s">
        <v>524</v>
      </c>
      <c r="C854" s="115">
        <v>2.52</v>
      </c>
      <c r="D854" s="216">
        <v>10200</v>
      </c>
      <c r="E854" s="437">
        <v>10.51</v>
      </c>
      <c r="F854" s="471">
        <f t="shared" si="13"/>
        <v>342.62600000000003</v>
      </c>
    </row>
    <row r="855" spans="1:6" s="45" customFormat="1" ht="16.5">
      <c r="A855" s="266"/>
      <c r="B855" s="215" t="s">
        <v>525</v>
      </c>
      <c r="C855" s="115">
        <v>2.73</v>
      </c>
      <c r="D855" s="216">
        <v>9300</v>
      </c>
      <c r="E855" s="437">
        <v>11.38</v>
      </c>
      <c r="F855" s="471">
        <f t="shared" si="13"/>
        <v>370.98800000000006</v>
      </c>
    </row>
    <row r="856" spans="1:6" s="90" customFormat="1" ht="15.75" customHeight="1">
      <c r="A856" s="266"/>
      <c r="B856" s="215" t="s">
        <v>526</v>
      </c>
      <c r="C856" s="115">
        <v>2.95</v>
      </c>
      <c r="D856" s="216">
        <v>8600</v>
      </c>
      <c r="E856" s="437">
        <v>12.44</v>
      </c>
      <c r="F856" s="471">
        <f t="shared" si="13"/>
        <v>405.544</v>
      </c>
    </row>
    <row r="857" spans="1:6" s="90" customFormat="1" ht="15.75" customHeight="1">
      <c r="A857" s="266"/>
      <c r="B857" s="215" t="s">
        <v>527</v>
      </c>
      <c r="C857" s="115">
        <v>3.19</v>
      </c>
      <c r="D857" s="216">
        <v>8000</v>
      </c>
      <c r="E857" s="437">
        <v>13.51</v>
      </c>
      <c r="F857" s="471">
        <f t="shared" si="13"/>
        <v>440.426</v>
      </c>
    </row>
    <row r="858" spans="1:6" s="90" customFormat="1" ht="15.75" customHeight="1">
      <c r="A858" s="266"/>
      <c r="B858" s="215" t="s">
        <v>93</v>
      </c>
      <c r="C858" s="115">
        <v>3.8</v>
      </c>
      <c r="D858" s="216">
        <v>7500</v>
      </c>
      <c r="E858" s="437">
        <v>15.44</v>
      </c>
      <c r="F858" s="471">
        <f t="shared" si="13"/>
        <v>503.344</v>
      </c>
    </row>
    <row r="859" spans="1:6" s="90" customFormat="1" ht="15.75" customHeight="1">
      <c r="A859" s="266"/>
      <c r="B859" s="215" t="s">
        <v>94</v>
      </c>
      <c r="C859" s="115">
        <v>4.3</v>
      </c>
      <c r="D859" s="216">
        <v>6000</v>
      </c>
      <c r="E859" s="437">
        <v>17.99</v>
      </c>
      <c r="F859" s="471">
        <f t="shared" si="13"/>
        <v>586.4739999999999</v>
      </c>
    </row>
    <row r="860" spans="1:6" s="90" customFormat="1" ht="15.75" customHeight="1">
      <c r="A860" s="266"/>
      <c r="B860" s="215" t="s">
        <v>95</v>
      </c>
      <c r="C860" s="115">
        <v>4.96</v>
      </c>
      <c r="D860" s="216">
        <v>5100</v>
      </c>
      <c r="E860" s="437">
        <v>20.4</v>
      </c>
      <c r="F860" s="471">
        <f t="shared" si="13"/>
        <v>665.04</v>
      </c>
    </row>
    <row r="861" spans="1:6" s="90" customFormat="1" ht="15.75" customHeight="1">
      <c r="A861" s="266"/>
      <c r="B861" s="215" t="s">
        <v>96</v>
      </c>
      <c r="C861" s="115">
        <v>5.51</v>
      </c>
      <c r="D861" s="216">
        <v>4300</v>
      </c>
      <c r="E861" s="437">
        <v>22.95</v>
      </c>
      <c r="F861" s="471">
        <f t="shared" si="13"/>
        <v>748.17</v>
      </c>
    </row>
    <row r="862" spans="1:6" s="90" customFormat="1" ht="15.75" customHeight="1">
      <c r="A862" s="266"/>
      <c r="B862" s="215" t="s">
        <v>97</v>
      </c>
      <c r="C862" s="115">
        <v>6.24</v>
      </c>
      <c r="D862" s="216">
        <v>4100</v>
      </c>
      <c r="E862" s="437">
        <v>25.5</v>
      </c>
      <c r="F862" s="471">
        <f t="shared" si="13"/>
        <v>831.3000000000001</v>
      </c>
    </row>
    <row r="863" spans="1:6" s="90" customFormat="1" ht="15.75" customHeight="1">
      <c r="A863" s="266"/>
      <c r="B863" s="215" t="s">
        <v>98</v>
      </c>
      <c r="C863" s="189">
        <v>6.56</v>
      </c>
      <c r="D863" s="217">
        <v>3600</v>
      </c>
      <c r="E863" s="437">
        <v>25.8</v>
      </c>
      <c r="F863" s="471">
        <f t="shared" si="13"/>
        <v>841.08</v>
      </c>
    </row>
    <row r="864" spans="1:6" s="90" customFormat="1" ht="15.75" customHeight="1">
      <c r="A864" s="266"/>
      <c r="B864" s="215" t="s">
        <v>99</v>
      </c>
      <c r="C864" s="189">
        <v>7.09</v>
      </c>
      <c r="D864" s="217">
        <v>3300</v>
      </c>
      <c r="E864" s="437">
        <v>27.18</v>
      </c>
      <c r="F864" s="471">
        <f aca="true" t="shared" si="14" ref="F864:F927">PRODUCT(E864*32.6)</f>
        <v>886.068</v>
      </c>
    </row>
    <row r="865" spans="1:6" s="90" customFormat="1" ht="15.75" customHeight="1">
      <c r="A865" s="266"/>
      <c r="B865" s="215" t="s">
        <v>100</v>
      </c>
      <c r="C865" s="189">
        <v>8.21</v>
      </c>
      <c r="D865" s="217">
        <v>2800</v>
      </c>
      <c r="E865" s="437">
        <v>30.21</v>
      </c>
      <c r="F865" s="471">
        <f t="shared" si="14"/>
        <v>984.8460000000001</v>
      </c>
    </row>
    <row r="866" spans="1:6" s="90" customFormat="1" ht="15.75" customHeight="1">
      <c r="A866" s="266"/>
      <c r="B866" s="215" t="s">
        <v>101</v>
      </c>
      <c r="C866" s="189">
        <v>9.24</v>
      </c>
      <c r="D866" s="217">
        <v>2500</v>
      </c>
      <c r="E866" s="437">
        <v>32.66</v>
      </c>
      <c r="F866" s="471">
        <f t="shared" si="14"/>
        <v>1064.716</v>
      </c>
    </row>
    <row r="867" spans="1:6" s="90" customFormat="1" ht="15.75" customHeight="1">
      <c r="A867" s="266"/>
      <c r="B867" s="215" t="s">
        <v>748</v>
      </c>
      <c r="C867" s="189">
        <v>3.93</v>
      </c>
      <c r="D867" s="217">
        <v>6700</v>
      </c>
      <c r="E867" s="437">
        <v>13.23</v>
      </c>
      <c r="F867" s="471">
        <f t="shared" si="14"/>
        <v>431.29800000000006</v>
      </c>
    </row>
    <row r="868" spans="1:6" s="90" customFormat="1" ht="15.75" customHeight="1">
      <c r="A868" s="266"/>
      <c r="B868" s="215" t="s">
        <v>698</v>
      </c>
      <c r="C868" s="189">
        <v>4.07</v>
      </c>
      <c r="D868" s="217">
        <v>6000</v>
      </c>
      <c r="E868" s="437">
        <v>13.5</v>
      </c>
      <c r="F868" s="471">
        <f t="shared" si="14"/>
        <v>440.1</v>
      </c>
    </row>
    <row r="869" spans="1:6" s="90" customFormat="1" ht="15.75" customHeight="1">
      <c r="A869" s="266"/>
      <c r="B869" s="215" t="s">
        <v>699</v>
      </c>
      <c r="C869" s="189">
        <v>4.45</v>
      </c>
      <c r="D869" s="217">
        <v>5000</v>
      </c>
      <c r="E869" s="437">
        <v>14.73</v>
      </c>
      <c r="F869" s="471">
        <f t="shared" si="14"/>
        <v>480.19800000000004</v>
      </c>
    </row>
    <row r="870" spans="1:6" s="90" customFormat="1" ht="15.75" customHeight="1">
      <c r="A870" s="266"/>
      <c r="B870" s="215" t="s">
        <v>295</v>
      </c>
      <c r="C870" s="189">
        <v>4.66</v>
      </c>
      <c r="D870" s="217">
        <v>5300</v>
      </c>
      <c r="E870" s="437">
        <v>15.08</v>
      </c>
      <c r="F870" s="471">
        <f t="shared" si="14"/>
        <v>491.608</v>
      </c>
    </row>
    <row r="871" spans="1:6" s="90" customFormat="1" ht="15.75" customHeight="1">
      <c r="A871" s="266"/>
      <c r="B871" s="215" t="s">
        <v>296</v>
      </c>
      <c r="C871" s="189">
        <v>5.23</v>
      </c>
      <c r="D871" s="217">
        <v>5000</v>
      </c>
      <c r="E871" s="437">
        <v>15.5</v>
      </c>
      <c r="F871" s="471">
        <f t="shared" si="14"/>
        <v>505.3</v>
      </c>
    </row>
    <row r="872" spans="1:6" s="90" customFormat="1" ht="15.75" customHeight="1">
      <c r="A872" s="266"/>
      <c r="B872" s="214" t="s">
        <v>297</v>
      </c>
      <c r="C872" s="115">
        <v>5.8</v>
      </c>
      <c r="D872" s="165">
        <v>4500</v>
      </c>
      <c r="E872" s="437">
        <v>19.05</v>
      </c>
      <c r="F872" s="471">
        <f t="shared" si="14"/>
        <v>621.0300000000001</v>
      </c>
    </row>
    <row r="873" spans="1:6" s="90" customFormat="1" ht="15.75" customHeight="1">
      <c r="A873" s="266"/>
      <c r="B873" s="214" t="s">
        <v>298</v>
      </c>
      <c r="C873" s="115">
        <v>6.55</v>
      </c>
      <c r="D873" s="165">
        <v>3000</v>
      </c>
      <c r="E873" s="437">
        <v>18.92</v>
      </c>
      <c r="F873" s="471">
        <f t="shared" si="14"/>
        <v>616.792</v>
      </c>
    </row>
    <row r="874" spans="1:6" s="90" customFormat="1" ht="15.75" customHeight="1">
      <c r="A874" s="266"/>
      <c r="B874" s="214" t="s">
        <v>299</v>
      </c>
      <c r="C874" s="115">
        <v>7.51</v>
      </c>
      <c r="D874" s="165">
        <v>2500</v>
      </c>
      <c r="E874" s="437">
        <v>22.55</v>
      </c>
      <c r="F874" s="471">
        <f t="shared" si="14"/>
        <v>735.1300000000001</v>
      </c>
    </row>
    <row r="875" spans="1:6" s="90" customFormat="1" ht="15.75" customHeight="1">
      <c r="A875" s="266"/>
      <c r="B875" s="214" t="s">
        <v>300</v>
      </c>
      <c r="C875" s="115">
        <v>8.39</v>
      </c>
      <c r="D875" s="165">
        <v>2000</v>
      </c>
      <c r="E875" s="437">
        <v>23.97</v>
      </c>
      <c r="F875" s="471">
        <f t="shared" si="14"/>
        <v>781.422</v>
      </c>
    </row>
    <row r="876" spans="1:6" s="90" customFormat="1" ht="15.75" customHeight="1">
      <c r="A876" s="266"/>
      <c r="B876" s="214" t="s">
        <v>105</v>
      </c>
      <c r="C876" s="115">
        <v>8.935</v>
      </c>
      <c r="D876" s="165">
        <v>2000</v>
      </c>
      <c r="E876" s="437">
        <v>27.89</v>
      </c>
      <c r="F876" s="471">
        <f t="shared" si="14"/>
        <v>909.214</v>
      </c>
    </row>
    <row r="877" spans="1:6" s="90" customFormat="1" ht="15.75" customHeight="1">
      <c r="A877" s="266"/>
      <c r="B877" s="214" t="s">
        <v>106</v>
      </c>
      <c r="C877" s="115">
        <v>10.02</v>
      </c>
      <c r="D877" s="165">
        <v>1700</v>
      </c>
      <c r="E877" s="437">
        <v>30.96</v>
      </c>
      <c r="F877" s="471">
        <f t="shared" si="14"/>
        <v>1009.296</v>
      </c>
    </row>
    <row r="878" spans="1:6" s="90" customFormat="1" ht="15.75" customHeight="1">
      <c r="A878" s="266"/>
      <c r="B878" s="214" t="s">
        <v>107</v>
      </c>
      <c r="C878" s="115">
        <v>11.0375</v>
      </c>
      <c r="D878" s="165">
        <v>1600</v>
      </c>
      <c r="E878" s="437">
        <v>34.16</v>
      </c>
      <c r="F878" s="471">
        <f t="shared" si="14"/>
        <v>1113.616</v>
      </c>
    </row>
    <row r="879" spans="1:6" s="90" customFormat="1" ht="15.75" customHeight="1">
      <c r="A879" s="266"/>
      <c r="B879" s="214" t="s">
        <v>633</v>
      </c>
      <c r="C879" s="115">
        <v>11.33</v>
      </c>
      <c r="D879" s="165">
        <v>1500</v>
      </c>
      <c r="E879" s="437">
        <v>36.51</v>
      </c>
      <c r="F879" s="471">
        <f t="shared" si="14"/>
        <v>1190.2259999999999</v>
      </c>
    </row>
    <row r="880" spans="1:6" s="90" customFormat="1" ht="15.75" customHeight="1">
      <c r="A880" s="266"/>
      <c r="B880" s="214" t="s">
        <v>108</v>
      </c>
      <c r="C880" s="115">
        <v>12.58</v>
      </c>
      <c r="D880" s="165">
        <v>1100</v>
      </c>
      <c r="E880" s="437">
        <v>38.08</v>
      </c>
      <c r="F880" s="471">
        <f t="shared" si="14"/>
        <v>1241.408</v>
      </c>
    </row>
    <row r="881" spans="1:6" s="90" customFormat="1" ht="15.75" customHeight="1">
      <c r="A881" s="266"/>
      <c r="B881" s="214" t="s">
        <v>700</v>
      </c>
      <c r="C881" s="115">
        <v>13.4</v>
      </c>
      <c r="D881" s="165">
        <v>1000</v>
      </c>
      <c r="E881" s="437">
        <v>41.8</v>
      </c>
      <c r="F881" s="471">
        <f t="shared" si="14"/>
        <v>1362.68</v>
      </c>
    </row>
    <row r="882" spans="1:6" s="90" customFormat="1" ht="15.75" customHeight="1">
      <c r="A882" s="266"/>
      <c r="B882" s="214" t="s">
        <v>109</v>
      </c>
      <c r="C882" s="115">
        <v>14.32</v>
      </c>
      <c r="D882" s="165">
        <v>1000</v>
      </c>
      <c r="E882" s="437">
        <v>42.97</v>
      </c>
      <c r="F882" s="471">
        <f t="shared" si="14"/>
        <v>1400.8220000000001</v>
      </c>
    </row>
    <row r="883" spans="1:6" s="90" customFormat="1" ht="15.75" customHeight="1">
      <c r="A883" s="266"/>
      <c r="B883" s="214" t="s">
        <v>634</v>
      </c>
      <c r="C883" s="115">
        <v>15</v>
      </c>
      <c r="D883" s="165">
        <v>1000</v>
      </c>
      <c r="E883" s="437">
        <v>47.14</v>
      </c>
      <c r="F883" s="471">
        <f t="shared" si="14"/>
        <v>1536.7640000000001</v>
      </c>
    </row>
    <row r="884" spans="1:6" s="90" customFormat="1" ht="15.75" customHeight="1">
      <c r="A884" s="266"/>
      <c r="B884" s="214" t="s">
        <v>110</v>
      </c>
      <c r="C884" s="115">
        <v>16.06</v>
      </c>
      <c r="D884" s="165">
        <v>900</v>
      </c>
      <c r="E884" s="437">
        <v>48.24</v>
      </c>
      <c r="F884" s="471">
        <f t="shared" si="14"/>
        <v>1572.624</v>
      </c>
    </row>
    <row r="885" spans="1:6" s="90" customFormat="1" ht="15.75" customHeight="1">
      <c r="A885" s="266"/>
      <c r="B885" s="214" t="s">
        <v>730</v>
      </c>
      <c r="C885" s="115">
        <v>16.13</v>
      </c>
      <c r="D885" s="165">
        <v>1500</v>
      </c>
      <c r="E885" s="437">
        <v>51.59</v>
      </c>
      <c r="F885" s="471">
        <f t="shared" si="14"/>
        <v>1681.8340000000003</v>
      </c>
    </row>
    <row r="886" spans="1:6" s="90" customFormat="1" ht="15.75" customHeight="1">
      <c r="A886" s="266"/>
      <c r="B886" s="214" t="s">
        <v>111</v>
      </c>
      <c r="C886" s="115">
        <v>16.93</v>
      </c>
      <c r="D886" s="165">
        <v>1400</v>
      </c>
      <c r="E886" s="437">
        <v>53.4</v>
      </c>
      <c r="F886" s="471">
        <f t="shared" si="14"/>
        <v>1740.84</v>
      </c>
    </row>
    <row r="887" spans="1:6" s="90" customFormat="1" ht="15.75" customHeight="1">
      <c r="A887" s="266"/>
      <c r="B887" s="214" t="s">
        <v>112</v>
      </c>
      <c r="C887" s="115">
        <v>19.31</v>
      </c>
      <c r="D887" s="165">
        <v>700</v>
      </c>
      <c r="E887" s="437">
        <v>58.86</v>
      </c>
      <c r="F887" s="471">
        <f t="shared" si="14"/>
        <v>1918.836</v>
      </c>
    </row>
    <row r="888" spans="1:6" s="90" customFormat="1" ht="15.75" customHeight="1">
      <c r="A888" s="266"/>
      <c r="B888" s="214" t="s">
        <v>509</v>
      </c>
      <c r="C888" s="115">
        <v>20.08</v>
      </c>
      <c r="D888" s="165">
        <v>1200</v>
      </c>
      <c r="E888" s="437">
        <v>66.55</v>
      </c>
      <c r="F888" s="471">
        <f t="shared" si="14"/>
        <v>2169.53</v>
      </c>
    </row>
    <row r="889" spans="1:6" s="90" customFormat="1" ht="15.75" customHeight="1">
      <c r="A889" s="266"/>
      <c r="B889" s="214" t="s">
        <v>746</v>
      </c>
      <c r="C889" s="115">
        <v>23.91</v>
      </c>
      <c r="D889" s="165">
        <v>1100</v>
      </c>
      <c r="E889" s="437">
        <v>71.61</v>
      </c>
      <c r="F889" s="471">
        <f t="shared" si="14"/>
        <v>2334.486</v>
      </c>
    </row>
    <row r="890" spans="1:6" s="90" customFormat="1" ht="15.75" customHeight="1">
      <c r="A890" s="266"/>
      <c r="B890" s="214" t="s">
        <v>747</v>
      </c>
      <c r="C890" s="115">
        <v>24.6</v>
      </c>
      <c r="D890" s="165">
        <v>1000</v>
      </c>
      <c r="E890" s="437">
        <v>77.46</v>
      </c>
      <c r="F890" s="471">
        <f t="shared" si="14"/>
        <v>2525.196</v>
      </c>
    </row>
    <row r="891" spans="1:6" s="90" customFormat="1" ht="15.75" customHeight="1">
      <c r="A891" s="266"/>
      <c r="B891" s="214" t="s">
        <v>764</v>
      </c>
      <c r="C891" s="115">
        <v>26.11</v>
      </c>
      <c r="D891" s="165">
        <v>950</v>
      </c>
      <c r="E891" s="437">
        <v>82.73</v>
      </c>
      <c r="F891" s="471">
        <f t="shared" si="14"/>
        <v>2696.998</v>
      </c>
    </row>
    <row r="892" spans="1:6" s="90" customFormat="1" ht="15.75" customHeight="1">
      <c r="A892" s="266"/>
      <c r="B892" s="214" t="s">
        <v>765</v>
      </c>
      <c r="C892" s="115">
        <v>27.67</v>
      </c>
      <c r="D892" s="165">
        <v>900</v>
      </c>
      <c r="E892" s="437">
        <v>88.6</v>
      </c>
      <c r="F892" s="471">
        <f t="shared" si="14"/>
        <v>2888.36</v>
      </c>
    </row>
    <row r="893" spans="1:6" s="90" customFormat="1" ht="15.75" customHeight="1">
      <c r="A893" s="266"/>
      <c r="B893" s="214" t="s">
        <v>860</v>
      </c>
      <c r="C893" s="115">
        <v>8.53</v>
      </c>
      <c r="D893" s="165">
        <v>3000</v>
      </c>
      <c r="E893" s="437">
        <v>27.71</v>
      </c>
      <c r="F893" s="471">
        <f t="shared" si="14"/>
        <v>903.3460000000001</v>
      </c>
    </row>
    <row r="894" spans="1:6" s="90" customFormat="1" ht="15.75" customHeight="1">
      <c r="A894" s="266"/>
      <c r="B894" s="214" t="s">
        <v>301</v>
      </c>
      <c r="C894" s="115">
        <v>9.09</v>
      </c>
      <c r="D894" s="165">
        <v>3000</v>
      </c>
      <c r="E894" s="437">
        <v>30.43</v>
      </c>
      <c r="F894" s="471">
        <f t="shared" si="14"/>
        <v>992.018</v>
      </c>
    </row>
    <row r="895" spans="1:6" s="90" customFormat="1" ht="15.75" customHeight="1">
      <c r="A895" s="266"/>
      <c r="B895" s="214" t="s">
        <v>302</v>
      </c>
      <c r="C895" s="115">
        <v>9.58</v>
      </c>
      <c r="D895" s="165">
        <v>2400</v>
      </c>
      <c r="E895" s="437">
        <v>32.94</v>
      </c>
      <c r="F895" s="471">
        <f t="shared" si="14"/>
        <v>1073.844</v>
      </c>
    </row>
    <row r="896" spans="1:6" s="90" customFormat="1" ht="15.75" customHeight="1">
      <c r="A896" s="266"/>
      <c r="B896" s="214" t="s">
        <v>303</v>
      </c>
      <c r="C896" s="115">
        <v>10.05</v>
      </c>
      <c r="D896" s="165">
        <v>2600</v>
      </c>
      <c r="E896" s="437">
        <v>35.53</v>
      </c>
      <c r="F896" s="471">
        <f t="shared" si="14"/>
        <v>1158.278</v>
      </c>
    </row>
    <row r="897" spans="1:6" s="90" customFormat="1" ht="15.75" customHeight="1">
      <c r="A897" s="266"/>
      <c r="B897" s="214" t="s">
        <v>304</v>
      </c>
      <c r="C897" s="115">
        <v>11.57</v>
      </c>
      <c r="D897" s="165">
        <v>2000</v>
      </c>
      <c r="E897" s="437">
        <v>37.5</v>
      </c>
      <c r="F897" s="471">
        <f t="shared" si="14"/>
        <v>1222.5</v>
      </c>
    </row>
    <row r="898" spans="1:6" s="90" customFormat="1" ht="15.75" customHeight="1">
      <c r="A898" s="266"/>
      <c r="B898" s="214" t="s">
        <v>305</v>
      </c>
      <c r="C898" s="115">
        <v>13.13</v>
      </c>
      <c r="D898" s="165">
        <v>1800</v>
      </c>
      <c r="E898" s="437">
        <v>39.55</v>
      </c>
      <c r="F898" s="471">
        <f t="shared" si="14"/>
        <v>1289.33</v>
      </c>
    </row>
    <row r="899" spans="1:6" s="90" customFormat="1" ht="15.75" customHeight="1">
      <c r="A899" s="266"/>
      <c r="B899" s="214" t="s">
        <v>306</v>
      </c>
      <c r="C899" s="115">
        <v>14.228571428571428</v>
      </c>
      <c r="D899" s="165">
        <v>1400</v>
      </c>
      <c r="E899" s="437">
        <v>48.81</v>
      </c>
      <c r="F899" s="471">
        <f t="shared" si="14"/>
        <v>1591.2060000000001</v>
      </c>
    </row>
    <row r="900" spans="1:6" s="90" customFormat="1" ht="15.75" customHeight="1">
      <c r="A900" s="266"/>
      <c r="B900" s="214" t="s">
        <v>307</v>
      </c>
      <c r="C900" s="115">
        <v>16.21</v>
      </c>
      <c r="D900" s="165">
        <v>1500</v>
      </c>
      <c r="E900" s="437">
        <v>48.68</v>
      </c>
      <c r="F900" s="471">
        <f t="shared" si="14"/>
        <v>1586.968</v>
      </c>
    </row>
    <row r="901" spans="1:6" s="90" customFormat="1" ht="15.75" customHeight="1">
      <c r="A901" s="266"/>
      <c r="B901" s="214" t="s">
        <v>113</v>
      </c>
      <c r="C901" s="115">
        <v>17.84</v>
      </c>
      <c r="D901" s="165">
        <v>1100</v>
      </c>
      <c r="E901" s="437">
        <v>51.95</v>
      </c>
      <c r="F901" s="471">
        <f t="shared" si="14"/>
        <v>1693.5700000000002</v>
      </c>
    </row>
    <row r="902" spans="1:6" s="90" customFormat="1" ht="15.75" customHeight="1">
      <c r="A902" s="266"/>
      <c r="B902" s="214" t="s">
        <v>308</v>
      </c>
      <c r="C902" s="115">
        <v>19.46</v>
      </c>
      <c r="D902" s="165">
        <v>1000</v>
      </c>
      <c r="E902" s="437">
        <v>57.94</v>
      </c>
      <c r="F902" s="471">
        <f t="shared" si="14"/>
        <v>1888.844</v>
      </c>
    </row>
    <row r="903" spans="1:6" s="90" customFormat="1" ht="15.75" customHeight="1">
      <c r="A903" s="266"/>
      <c r="B903" s="214" t="s">
        <v>114</v>
      </c>
      <c r="C903" s="115">
        <v>20.97</v>
      </c>
      <c r="D903" s="165">
        <v>900</v>
      </c>
      <c r="E903" s="437">
        <v>61.51</v>
      </c>
      <c r="F903" s="471">
        <f t="shared" si="14"/>
        <v>2005.226</v>
      </c>
    </row>
    <row r="904" spans="1:6" s="90" customFormat="1" ht="15.75" customHeight="1">
      <c r="A904" s="266"/>
      <c r="B904" s="214" t="s">
        <v>309</v>
      </c>
      <c r="C904" s="115">
        <v>22.11</v>
      </c>
      <c r="D904" s="165">
        <v>850</v>
      </c>
      <c r="E904" s="437">
        <v>66.78</v>
      </c>
      <c r="F904" s="471">
        <f t="shared" si="14"/>
        <v>2177.0280000000002</v>
      </c>
    </row>
    <row r="905" spans="1:6" s="90" customFormat="1" ht="15.75" customHeight="1">
      <c r="A905" s="266"/>
      <c r="B905" s="214" t="s">
        <v>115</v>
      </c>
      <c r="C905" s="115">
        <v>24</v>
      </c>
      <c r="D905" s="165">
        <v>800</v>
      </c>
      <c r="E905" s="437">
        <v>70.22</v>
      </c>
      <c r="F905" s="471">
        <f t="shared" si="14"/>
        <v>2289.172</v>
      </c>
    </row>
    <row r="906" spans="1:6" s="90" customFormat="1" ht="15.75" customHeight="1">
      <c r="A906" s="266"/>
      <c r="B906" s="214" t="s">
        <v>310</v>
      </c>
      <c r="C906" s="115">
        <v>26.15</v>
      </c>
      <c r="D906" s="165">
        <v>700</v>
      </c>
      <c r="E906" s="437">
        <v>73.88</v>
      </c>
      <c r="F906" s="471">
        <f t="shared" si="14"/>
        <v>2408.488</v>
      </c>
    </row>
    <row r="907" spans="1:6" s="90" customFormat="1" ht="15.75" customHeight="1">
      <c r="A907" s="266"/>
      <c r="B907" s="214" t="s">
        <v>116</v>
      </c>
      <c r="C907" s="115">
        <v>26.91</v>
      </c>
      <c r="D907" s="165">
        <v>600</v>
      </c>
      <c r="E907" s="437">
        <v>78.9</v>
      </c>
      <c r="F907" s="471">
        <f t="shared" si="14"/>
        <v>2572.1400000000003</v>
      </c>
    </row>
    <row r="908" spans="1:6" s="90" customFormat="1" ht="15.75" customHeight="1">
      <c r="A908" s="266"/>
      <c r="B908" s="214" t="s">
        <v>636</v>
      </c>
      <c r="C908" s="115">
        <v>28.24</v>
      </c>
      <c r="D908" s="165">
        <v>500</v>
      </c>
      <c r="E908" s="437">
        <v>82.85</v>
      </c>
      <c r="F908" s="471">
        <f t="shared" si="14"/>
        <v>2700.91</v>
      </c>
    </row>
    <row r="909" spans="1:6" s="90" customFormat="1" ht="15.75" customHeight="1">
      <c r="A909" s="266"/>
      <c r="B909" s="214" t="s">
        <v>117</v>
      </c>
      <c r="C909" s="115">
        <v>30</v>
      </c>
      <c r="D909" s="165">
        <v>500</v>
      </c>
      <c r="E909" s="437">
        <v>87.18</v>
      </c>
      <c r="F909" s="471">
        <f t="shared" si="14"/>
        <v>2842.068</v>
      </c>
    </row>
    <row r="910" spans="1:6" s="90" customFormat="1" ht="15.75" customHeight="1">
      <c r="A910" s="266"/>
      <c r="B910" s="214" t="s">
        <v>702</v>
      </c>
      <c r="C910" s="115">
        <v>31.33</v>
      </c>
      <c r="D910" s="165">
        <v>750</v>
      </c>
      <c r="E910" s="437">
        <v>97.85</v>
      </c>
      <c r="F910" s="471">
        <f t="shared" si="14"/>
        <v>3189.91</v>
      </c>
    </row>
    <row r="911" spans="1:6" s="90" customFormat="1" ht="15.75" customHeight="1">
      <c r="A911" s="266"/>
      <c r="B911" s="214" t="s">
        <v>118</v>
      </c>
      <c r="C911" s="115">
        <v>33.05</v>
      </c>
      <c r="D911" s="165">
        <v>400</v>
      </c>
      <c r="E911" s="437">
        <v>97.96</v>
      </c>
      <c r="F911" s="471">
        <f t="shared" si="14"/>
        <v>3193.496</v>
      </c>
    </row>
    <row r="912" spans="1:6" s="90" customFormat="1" ht="15.75" customHeight="1">
      <c r="A912" s="266"/>
      <c r="B912" s="214" t="s">
        <v>119</v>
      </c>
      <c r="C912" s="115">
        <v>35.88</v>
      </c>
      <c r="D912" s="165">
        <v>350</v>
      </c>
      <c r="E912" s="437">
        <v>107.56</v>
      </c>
      <c r="F912" s="471">
        <f t="shared" si="14"/>
        <v>3506.456</v>
      </c>
    </row>
    <row r="913" spans="1:6" s="90" customFormat="1" ht="15.75" customHeight="1">
      <c r="A913" s="266"/>
      <c r="B913" s="214" t="s">
        <v>292</v>
      </c>
      <c r="C913" s="115">
        <v>38</v>
      </c>
      <c r="D913" s="165">
        <v>350</v>
      </c>
      <c r="E913" s="437">
        <v>117.22</v>
      </c>
      <c r="F913" s="471">
        <f t="shared" si="14"/>
        <v>3821.3720000000003</v>
      </c>
    </row>
    <row r="914" spans="1:6" s="90" customFormat="1" ht="15.75" customHeight="1">
      <c r="A914" s="266"/>
      <c r="B914" s="214" t="s">
        <v>120</v>
      </c>
      <c r="C914" s="115">
        <v>41</v>
      </c>
      <c r="D914" s="165">
        <v>300</v>
      </c>
      <c r="E914" s="437">
        <v>126.98</v>
      </c>
      <c r="F914" s="471">
        <f t="shared" si="14"/>
        <v>4139.548000000001</v>
      </c>
    </row>
    <row r="915" spans="1:6" s="90" customFormat="1" ht="15.75" customHeight="1">
      <c r="A915" s="266"/>
      <c r="B915" s="214" t="s">
        <v>635</v>
      </c>
      <c r="C915" s="115">
        <v>44.33</v>
      </c>
      <c r="D915" s="165">
        <v>300</v>
      </c>
      <c r="E915" s="437">
        <v>140.66</v>
      </c>
      <c r="F915" s="471">
        <f t="shared" si="14"/>
        <v>4585.5160000000005</v>
      </c>
    </row>
    <row r="916" spans="1:6" s="90" customFormat="1" ht="15.75" customHeight="1">
      <c r="A916" s="266"/>
      <c r="B916" s="214" t="s">
        <v>121</v>
      </c>
      <c r="C916" s="115">
        <v>47.83</v>
      </c>
      <c r="D916" s="165">
        <v>300</v>
      </c>
      <c r="E916" s="437">
        <v>149.77</v>
      </c>
      <c r="F916" s="471">
        <f t="shared" si="14"/>
        <v>4882.502</v>
      </c>
    </row>
    <row r="917" spans="1:6" s="90" customFormat="1" ht="15.75" customHeight="1">
      <c r="A917" s="266"/>
      <c r="B917" s="214" t="s">
        <v>293</v>
      </c>
      <c r="C917" s="115">
        <v>51.13</v>
      </c>
      <c r="D917" s="165">
        <v>300</v>
      </c>
      <c r="E917" s="437">
        <v>153.66</v>
      </c>
      <c r="F917" s="471">
        <f t="shared" si="14"/>
        <v>5009.316</v>
      </c>
    </row>
    <row r="918" spans="1:6" s="90" customFormat="1" ht="15.75" customHeight="1">
      <c r="A918" s="266"/>
      <c r="B918" s="214" t="s">
        <v>122</v>
      </c>
      <c r="C918" s="115">
        <v>54.55</v>
      </c>
      <c r="D918" s="165">
        <v>440</v>
      </c>
      <c r="E918" s="437">
        <v>162.14</v>
      </c>
      <c r="F918" s="471">
        <f t="shared" si="14"/>
        <v>5285.764</v>
      </c>
    </row>
    <row r="919" spans="1:6" s="90" customFormat="1" ht="15.75" customHeight="1">
      <c r="A919" s="266"/>
      <c r="B919" s="214" t="s">
        <v>701</v>
      </c>
      <c r="C919" s="115">
        <v>57.14</v>
      </c>
      <c r="D919" s="165">
        <v>420</v>
      </c>
      <c r="E919" s="437">
        <v>171.32</v>
      </c>
      <c r="F919" s="471">
        <f t="shared" si="14"/>
        <v>5585.032</v>
      </c>
    </row>
    <row r="920" spans="1:6" s="90" customFormat="1" ht="15.75" customHeight="1">
      <c r="A920" s="266"/>
      <c r="B920" s="214" t="s">
        <v>286</v>
      </c>
      <c r="C920" s="115">
        <v>59.75</v>
      </c>
      <c r="D920" s="165">
        <v>400</v>
      </c>
      <c r="E920" s="437">
        <v>180.82</v>
      </c>
      <c r="F920" s="471">
        <f t="shared" si="14"/>
        <v>5894.732</v>
      </c>
    </row>
    <row r="921" spans="1:6" s="90" customFormat="1" ht="15.75" customHeight="1">
      <c r="A921" s="266"/>
      <c r="B921" s="214" t="s">
        <v>731</v>
      </c>
      <c r="C921" s="115">
        <v>63.68</v>
      </c>
      <c r="D921" s="165">
        <v>380</v>
      </c>
      <c r="E921" s="437">
        <v>193.83</v>
      </c>
      <c r="F921" s="471">
        <f t="shared" si="14"/>
        <v>6318.858000000001</v>
      </c>
    </row>
    <row r="922" spans="1:6" s="90" customFormat="1" ht="15.75" customHeight="1">
      <c r="A922" s="266"/>
      <c r="B922" s="214" t="s">
        <v>655</v>
      </c>
      <c r="C922" s="115">
        <v>19.23</v>
      </c>
      <c r="D922" s="165">
        <v>1300</v>
      </c>
      <c r="E922" s="437">
        <v>60.32</v>
      </c>
      <c r="F922" s="471">
        <f t="shared" si="14"/>
        <v>1966.432</v>
      </c>
    </row>
    <row r="923" spans="1:6" s="90" customFormat="1" ht="15.75" customHeight="1">
      <c r="A923" s="266"/>
      <c r="B923" s="214" t="s">
        <v>311</v>
      </c>
      <c r="C923" s="115">
        <v>21.22</v>
      </c>
      <c r="D923" s="165">
        <v>1300</v>
      </c>
      <c r="E923" s="437">
        <v>63.4</v>
      </c>
      <c r="F923" s="471">
        <f t="shared" si="14"/>
        <v>2066.84</v>
      </c>
    </row>
    <row r="924" spans="1:6" s="90" customFormat="1" ht="15.75" customHeight="1">
      <c r="A924" s="266"/>
      <c r="B924" s="214" t="s">
        <v>312</v>
      </c>
      <c r="C924" s="115">
        <v>23.66</v>
      </c>
      <c r="D924" s="165">
        <v>1100</v>
      </c>
      <c r="E924" s="437">
        <v>66.64</v>
      </c>
      <c r="F924" s="471">
        <f t="shared" si="14"/>
        <v>2172.464</v>
      </c>
    </row>
    <row r="925" spans="1:6" s="90" customFormat="1" ht="15.75" customHeight="1">
      <c r="A925" s="266"/>
      <c r="B925" s="214" t="s">
        <v>313</v>
      </c>
      <c r="C925" s="115">
        <v>26</v>
      </c>
      <c r="D925" s="165">
        <v>800</v>
      </c>
      <c r="E925" s="437">
        <v>74.61</v>
      </c>
      <c r="F925" s="471">
        <f t="shared" si="14"/>
        <v>2432.286</v>
      </c>
    </row>
    <row r="926" spans="1:6" s="90" customFormat="1" ht="15.75" customHeight="1">
      <c r="A926" s="266"/>
      <c r="B926" s="214" t="s">
        <v>314</v>
      </c>
      <c r="C926" s="115">
        <v>28.36</v>
      </c>
      <c r="D926" s="165">
        <v>800</v>
      </c>
      <c r="E926" s="437">
        <v>80.69</v>
      </c>
      <c r="F926" s="471">
        <f t="shared" si="14"/>
        <v>2630.494</v>
      </c>
    </row>
    <row r="927" spans="1:6" s="90" customFormat="1" ht="15.75" customHeight="1">
      <c r="A927" s="266"/>
      <c r="B927" s="214" t="s">
        <v>315</v>
      </c>
      <c r="C927" s="115">
        <v>31.09</v>
      </c>
      <c r="D927" s="165">
        <v>700</v>
      </c>
      <c r="E927" s="437">
        <v>91.11</v>
      </c>
      <c r="F927" s="471">
        <f t="shared" si="14"/>
        <v>2970.186</v>
      </c>
    </row>
    <row r="928" spans="1:6" s="90" customFormat="1" ht="15.75" customHeight="1">
      <c r="A928" s="266"/>
      <c r="B928" s="214" t="s">
        <v>337</v>
      </c>
      <c r="C928" s="115">
        <v>33.36</v>
      </c>
      <c r="D928" s="165">
        <v>600</v>
      </c>
      <c r="E928" s="437">
        <v>99.31</v>
      </c>
      <c r="F928" s="471">
        <f aca="true" t="shared" si="15" ref="F928:F991">PRODUCT(E928*32.6)</f>
        <v>3237.5060000000003</v>
      </c>
    </row>
    <row r="929" spans="1:6" s="90" customFormat="1" ht="15.75" customHeight="1">
      <c r="A929" s="266"/>
      <c r="B929" s="214" t="s">
        <v>11</v>
      </c>
      <c r="C929" s="115">
        <v>35.49</v>
      </c>
      <c r="D929" s="165">
        <v>600</v>
      </c>
      <c r="E929" s="437">
        <v>103.05</v>
      </c>
      <c r="F929" s="471">
        <f t="shared" si="15"/>
        <v>3359.43</v>
      </c>
    </row>
    <row r="930" spans="1:6" s="90" customFormat="1" ht="15.75" customHeight="1">
      <c r="A930" s="266"/>
      <c r="B930" s="214" t="s">
        <v>338</v>
      </c>
      <c r="C930" s="115">
        <v>37.92</v>
      </c>
      <c r="D930" s="165">
        <v>500</v>
      </c>
      <c r="E930" s="437">
        <v>108.93</v>
      </c>
      <c r="F930" s="471">
        <f t="shared" si="15"/>
        <v>3551.1180000000004</v>
      </c>
    </row>
    <row r="931" spans="1:6" s="90" customFormat="1" ht="15.75" customHeight="1">
      <c r="A931" s="266"/>
      <c r="B931" s="214" t="s">
        <v>123</v>
      </c>
      <c r="C931" s="115">
        <v>40.5</v>
      </c>
      <c r="D931" s="165">
        <v>400</v>
      </c>
      <c r="E931" s="437">
        <v>117.58</v>
      </c>
      <c r="F931" s="471">
        <f t="shared" si="15"/>
        <v>3833.108</v>
      </c>
    </row>
    <row r="932" spans="1:6" s="90" customFormat="1" ht="15.75" customHeight="1">
      <c r="A932" s="266"/>
      <c r="B932" s="214" t="s">
        <v>340</v>
      </c>
      <c r="C932" s="115">
        <v>43.09</v>
      </c>
      <c r="D932" s="165">
        <v>400</v>
      </c>
      <c r="E932" s="437">
        <v>130.96</v>
      </c>
      <c r="F932" s="471">
        <f t="shared" si="15"/>
        <v>4269.296</v>
      </c>
    </row>
    <row r="933" spans="1:6" s="90" customFormat="1" ht="15.75" customHeight="1">
      <c r="A933" s="266"/>
      <c r="B933" s="214" t="s">
        <v>124</v>
      </c>
      <c r="C933" s="115">
        <v>45.43</v>
      </c>
      <c r="D933" s="165">
        <v>400</v>
      </c>
      <c r="E933" s="437">
        <v>131.82</v>
      </c>
      <c r="F933" s="471">
        <f t="shared" si="15"/>
        <v>4297.332</v>
      </c>
    </row>
    <row r="934" spans="1:6" s="90" customFormat="1" ht="15.75" customHeight="1">
      <c r="A934" s="266"/>
      <c r="B934" s="214" t="s">
        <v>656</v>
      </c>
      <c r="C934" s="115">
        <v>47.15</v>
      </c>
      <c r="D934" s="165">
        <v>350</v>
      </c>
      <c r="E934" s="437">
        <v>140.09</v>
      </c>
      <c r="F934" s="471">
        <f t="shared" si="15"/>
        <v>4566.934</v>
      </c>
    </row>
    <row r="935" spans="1:6" s="90" customFormat="1" ht="15.75" customHeight="1">
      <c r="A935" s="266"/>
      <c r="B935" s="214" t="s">
        <v>125</v>
      </c>
      <c r="C935" s="115">
        <v>49.8</v>
      </c>
      <c r="D935" s="165">
        <v>300</v>
      </c>
      <c r="E935" s="437">
        <v>146.07</v>
      </c>
      <c r="F935" s="471">
        <f t="shared" si="15"/>
        <v>4761.882</v>
      </c>
    </row>
    <row r="936" spans="1:6" s="90" customFormat="1" ht="15.75" customHeight="1">
      <c r="A936" s="266"/>
      <c r="B936" s="214" t="s">
        <v>710</v>
      </c>
      <c r="C936" s="115">
        <v>50</v>
      </c>
      <c r="D936" s="165">
        <v>460</v>
      </c>
      <c r="E936" s="437">
        <v>153.34</v>
      </c>
      <c r="F936" s="471">
        <f t="shared" si="15"/>
        <v>4998.884</v>
      </c>
    </row>
    <row r="937" spans="1:6" s="90" customFormat="1" ht="15.75" customHeight="1">
      <c r="A937" s="266"/>
      <c r="B937" s="214" t="s">
        <v>126</v>
      </c>
      <c r="C937" s="115">
        <v>55.29</v>
      </c>
      <c r="D937" s="165">
        <v>300</v>
      </c>
      <c r="E937" s="437">
        <v>160.27</v>
      </c>
      <c r="F937" s="471">
        <f t="shared" si="15"/>
        <v>5224.802000000001</v>
      </c>
    </row>
    <row r="938" spans="1:6" s="90" customFormat="1" ht="15.75" customHeight="1">
      <c r="A938" s="266"/>
      <c r="B938" s="214" t="s">
        <v>9</v>
      </c>
      <c r="C938" s="115">
        <v>60.04</v>
      </c>
      <c r="D938" s="165">
        <v>250</v>
      </c>
      <c r="E938" s="437">
        <v>176.08</v>
      </c>
      <c r="F938" s="471">
        <f t="shared" si="15"/>
        <v>5740.2080000000005</v>
      </c>
    </row>
    <row r="939" spans="1:6" s="90" customFormat="1" ht="15.75" customHeight="1">
      <c r="A939" s="266"/>
      <c r="B939" s="214" t="s">
        <v>407</v>
      </c>
      <c r="C939" s="115">
        <v>65</v>
      </c>
      <c r="D939" s="165">
        <v>380</v>
      </c>
      <c r="E939" s="437">
        <v>202.37</v>
      </c>
      <c r="F939" s="471">
        <f t="shared" si="15"/>
        <v>6597.262000000001</v>
      </c>
    </row>
    <row r="940" spans="1:6" s="90" customFormat="1" ht="15.75" customHeight="1">
      <c r="A940" s="266"/>
      <c r="B940" s="214" t="s">
        <v>127</v>
      </c>
      <c r="C940" s="115">
        <v>70.96</v>
      </c>
      <c r="D940" s="165">
        <v>250</v>
      </c>
      <c r="E940" s="437">
        <v>207.92</v>
      </c>
      <c r="F940" s="471">
        <f t="shared" si="15"/>
        <v>6778.192</v>
      </c>
    </row>
    <row r="941" spans="1:6" s="90" customFormat="1" ht="15.75" customHeight="1">
      <c r="A941" s="266"/>
      <c r="B941" s="214" t="s">
        <v>408</v>
      </c>
      <c r="C941" s="115">
        <v>75</v>
      </c>
      <c r="D941" s="165">
        <v>200</v>
      </c>
      <c r="E941" s="437">
        <v>237.78</v>
      </c>
      <c r="F941" s="471">
        <f t="shared" si="15"/>
        <v>7751.628000000001</v>
      </c>
    </row>
    <row r="942" spans="1:6" s="90" customFormat="1" ht="15.75" customHeight="1">
      <c r="A942" s="266"/>
      <c r="B942" s="214" t="s">
        <v>128</v>
      </c>
      <c r="C942" s="115">
        <v>80.2</v>
      </c>
      <c r="D942" s="165">
        <v>200</v>
      </c>
      <c r="E942" s="437">
        <v>249.2</v>
      </c>
      <c r="F942" s="471">
        <f t="shared" si="15"/>
        <v>8123.92</v>
      </c>
    </row>
    <row r="943" spans="1:6" s="90" customFormat="1" ht="15.75" customHeight="1">
      <c r="A943" s="266"/>
      <c r="B943" s="214" t="s">
        <v>668</v>
      </c>
      <c r="C943" s="115">
        <v>86</v>
      </c>
      <c r="D943" s="165">
        <v>200</v>
      </c>
      <c r="E943" s="437">
        <v>265.85</v>
      </c>
      <c r="F943" s="471">
        <f t="shared" si="15"/>
        <v>8666.710000000001</v>
      </c>
    </row>
    <row r="944" spans="1:6" s="90" customFormat="1" ht="15.75" customHeight="1">
      <c r="A944" s="266"/>
      <c r="B944" s="214" t="s">
        <v>129</v>
      </c>
      <c r="C944" s="115">
        <v>97.04</v>
      </c>
      <c r="D944" s="165">
        <v>270</v>
      </c>
      <c r="E944" s="437">
        <v>280.47</v>
      </c>
      <c r="F944" s="471">
        <f t="shared" si="15"/>
        <v>9143.322000000002</v>
      </c>
    </row>
    <row r="945" spans="1:6" s="90" customFormat="1" ht="15.75" customHeight="1">
      <c r="A945" s="266"/>
      <c r="B945" s="214" t="s">
        <v>723</v>
      </c>
      <c r="C945" s="115">
        <v>91.2</v>
      </c>
      <c r="D945" s="165">
        <v>250</v>
      </c>
      <c r="E945" s="437">
        <v>296.02</v>
      </c>
      <c r="F945" s="471">
        <f t="shared" si="15"/>
        <v>9650.252</v>
      </c>
    </row>
    <row r="946" spans="1:6" s="90" customFormat="1" ht="15.75" customHeight="1">
      <c r="A946" s="266"/>
      <c r="B946" s="214" t="s">
        <v>130</v>
      </c>
      <c r="C946" s="115">
        <v>95.83</v>
      </c>
      <c r="D946" s="165">
        <v>240</v>
      </c>
      <c r="E946" s="437">
        <v>311.89</v>
      </c>
      <c r="F946" s="471">
        <f t="shared" si="15"/>
        <v>10167.614</v>
      </c>
    </row>
    <row r="947" spans="1:6" s="90" customFormat="1" ht="15.75" customHeight="1">
      <c r="A947" s="266"/>
      <c r="B947" s="214" t="s">
        <v>10</v>
      </c>
      <c r="C947" s="115">
        <v>115</v>
      </c>
      <c r="D947" s="165">
        <v>220</v>
      </c>
      <c r="E947" s="437">
        <v>341.26</v>
      </c>
      <c r="F947" s="471">
        <f t="shared" si="15"/>
        <v>11125.076000000001</v>
      </c>
    </row>
    <row r="948" spans="1:6" s="90" customFormat="1" ht="15.75" customHeight="1">
      <c r="A948" s="266"/>
      <c r="B948" s="214" t="s">
        <v>131</v>
      </c>
      <c r="C948" s="115">
        <v>126</v>
      </c>
      <c r="D948" s="165">
        <v>200</v>
      </c>
      <c r="E948" s="437">
        <v>373</v>
      </c>
      <c r="F948" s="471">
        <f t="shared" si="15"/>
        <v>12159.800000000001</v>
      </c>
    </row>
    <row r="949" spans="1:6" s="90" customFormat="1" ht="15.75" customHeight="1">
      <c r="A949" s="266"/>
      <c r="B949" s="214" t="s">
        <v>669</v>
      </c>
      <c r="C949" s="115">
        <v>30.7</v>
      </c>
      <c r="D949" s="165">
        <v>800</v>
      </c>
      <c r="E949" s="437">
        <v>95.23</v>
      </c>
      <c r="F949" s="471">
        <f t="shared" si="15"/>
        <v>3104.498</v>
      </c>
    </row>
    <row r="950" spans="1:6" s="90" customFormat="1" ht="15.75" customHeight="1">
      <c r="A950" s="266"/>
      <c r="B950" s="214" t="s">
        <v>670</v>
      </c>
      <c r="C950" s="115">
        <v>34.8</v>
      </c>
      <c r="D950" s="165">
        <v>650</v>
      </c>
      <c r="E950" s="437">
        <v>95.89</v>
      </c>
      <c r="F950" s="471">
        <f t="shared" si="15"/>
        <v>3126.014</v>
      </c>
    </row>
    <row r="951" spans="1:6" s="90" customFormat="1" ht="17.25" customHeight="1">
      <c r="A951" s="266"/>
      <c r="B951" s="214" t="s">
        <v>441</v>
      </c>
      <c r="C951" s="115">
        <v>38.43</v>
      </c>
      <c r="D951" s="165">
        <v>600</v>
      </c>
      <c r="E951" s="437">
        <v>110.97</v>
      </c>
      <c r="F951" s="471">
        <f t="shared" si="15"/>
        <v>3617.6220000000003</v>
      </c>
    </row>
    <row r="952" spans="1:6" s="90" customFormat="1" ht="15.75" customHeight="1">
      <c r="A952" s="266"/>
      <c r="B952" s="214" t="s">
        <v>671</v>
      </c>
      <c r="C952" s="115">
        <v>42.4</v>
      </c>
      <c r="D952" s="165">
        <v>500</v>
      </c>
      <c r="E952" s="437">
        <v>116.15</v>
      </c>
      <c r="F952" s="471">
        <f t="shared" si="15"/>
        <v>3786.4900000000002</v>
      </c>
    </row>
    <row r="953" spans="1:6" s="90" customFormat="1" ht="15.75" customHeight="1">
      <c r="A953" s="266"/>
      <c r="B953" s="214" t="s">
        <v>341</v>
      </c>
      <c r="C953" s="115">
        <v>44.95</v>
      </c>
      <c r="D953" s="165">
        <v>500</v>
      </c>
      <c r="E953" s="437">
        <v>131.11</v>
      </c>
      <c r="F953" s="471">
        <f t="shared" si="15"/>
        <v>4274.186000000001</v>
      </c>
    </row>
    <row r="954" spans="1:6" s="90" customFormat="1" ht="15.75" customHeight="1">
      <c r="A954" s="266"/>
      <c r="B954" s="214" t="s">
        <v>672</v>
      </c>
      <c r="C954" s="115">
        <v>48.5</v>
      </c>
      <c r="D954" s="165">
        <v>400</v>
      </c>
      <c r="E954" s="437">
        <v>138.89</v>
      </c>
      <c r="F954" s="471">
        <f t="shared" si="15"/>
        <v>4527.813999999999</v>
      </c>
    </row>
    <row r="955" spans="1:6" s="90" customFormat="1" ht="15.75" customHeight="1">
      <c r="A955" s="266"/>
      <c r="B955" s="214" t="s">
        <v>317</v>
      </c>
      <c r="C955" s="115">
        <v>51.93</v>
      </c>
      <c r="D955" s="165">
        <v>400</v>
      </c>
      <c r="E955" s="437">
        <v>144.28</v>
      </c>
      <c r="F955" s="471">
        <f t="shared" si="15"/>
        <v>4703.528</v>
      </c>
    </row>
    <row r="956" spans="1:6" s="90" customFormat="1" ht="15.75" customHeight="1">
      <c r="A956" s="266"/>
      <c r="B956" s="214" t="s">
        <v>673</v>
      </c>
      <c r="C956" s="115">
        <v>55.63</v>
      </c>
      <c r="D956" s="165">
        <v>400</v>
      </c>
      <c r="E956" s="437">
        <v>171.43</v>
      </c>
      <c r="F956" s="471">
        <f t="shared" si="15"/>
        <v>5588.618</v>
      </c>
    </row>
    <row r="957" spans="1:6" s="90" customFormat="1" ht="15.75" customHeight="1">
      <c r="A957" s="266"/>
      <c r="B957" s="214" t="s">
        <v>318</v>
      </c>
      <c r="C957" s="115">
        <v>58.98</v>
      </c>
      <c r="D957" s="165">
        <v>300</v>
      </c>
      <c r="E957" s="437">
        <v>173.99</v>
      </c>
      <c r="F957" s="471">
        <f t="shared" si="15"/>
        <v>5672.0740000000005</v>
      </c>
    </row>
    <row r="958" spans="1:6" s="90" customFormat="1" ht="15.75" customHeight="1">
      <c r="A958" s="266"/>
      <c r="B958" s="214" t="s">
        <v>674</v>
      </c>
      <c r="C958" s="115">
        <v>62.8</v>
      </c>
      <c r="D958" s="165">
        <v>300</v>
      </c>
      <c r="E958" s="437">
        <v>192.46</v>
      </c>
      <c r="F958" s="471">
        <f t="shared" si="15"/>
        <v>6274.196000000001</v>
      </c>
    </row>
    <row r="959" spans="1:6" s="90" customFormat="1" ht="15.75" customHeight="1">
      <c r="A959" s="266"/>
      <c r="B959" s="214" t="s">
        <v>319</v>
      </c>
      <c r="C959" s="115">
        <v>66.02</v>
      </c>
      <c r="D959" s="165">
        <v>300</v>
      </c>
      <c r="E959" s="437">
        <v>194.95</v>
      </c>
      <c r="F959" s="471">
        <f t="shared" si="15"/>
        <v>6355.37</v>
      </c>
    </row>
    <row r="960" spans="1:6" s="90" customFormat="1" ht="15.75" customHeight="1">
      <c r="A960" s="266"/>
      <c r="B960" s="214" t="s">
        <v>675</v>
      </c>
      <c r="C960" s="115">
        <v>69.92</v>
      </c>
      <c r="D960" s="165">
        <v>250</v>
      </c>
      <c r="E960" s="437">
        <v>203.16</v>
      </c>
      <c r="F960" s="471">
        <f t="shared" si="15"/>
        <v>6623.0160000000005</v>
      </c>
    </row>
    <row r="961" spans="1:6" s="90" customFormat="1" ht="15.75" customHeight="1">
      <c r="A961" s="266"/>
      <c r="B961" s="214" t="s">
        <v>320</v>
      </c>
      <c r="C961" s="115">
        <v>73.29</v>
      </c>
      <c r="D961" s="165">
        <v>250</v>
      </c>
      <c r="E961" s="437">
        <v>213.93</v>
      </c>
      <c r="F961" s="471">
        <f t="shared" si="15"/>
        <v>6974.118</v>
      </c>
    </row>
    <row r="962" spans="1:6" s="90" customFormat="1" ht="15.75" customHeight="1">
      <c r="A962" s="266"/>
      <c r="B962" s="214" t="s">
        <v>724</v>
      </c>
      <c r="C962" s="115">
        <v>74.38</v>
      </c>
      <c r="D962" s="165">
        <v>320</v>
      </c>
      <c r="E962" s="437">
        <v>225.39</v>
      </c>
      <c r="F962" s="471">
        <f t="shared" si="15"/>
        <v>7347.714</v>
      </c>
    </row>
    <row r="963" spans="1:6" s="90" customFormat="1" ht="15.75" customHeight="1">
      <c r="A963" s="266"/>
      <c r="B963" s="214" t="s">
        <v>321</v>
      </c>
      <c r="C963" s="115">
        <v>79.94</v>
      </c>
      <c r="D963" s="165">
        <v>200</v>
      </c>
      <c r="E963" s="437">
        <v>235.07</v>
      </c>
      <c r="F963" s="471">
        <f t="shared" si="15"/>
        <v>7663.282</v>
      </c>
    </row>
    <row r="964" spans="1:6" s="90" customFormat="1" ht="15.75" customHeight="1">
      <c r="A964" s="266"/>
      <c r="B964" s="214" t="s">
        <v>676</v>
      </c>
      <c r="C964" s="115">
        <v>84.3</v>
      </c>
      <c r="D964" s="165">
        <v>200</v>
      </c>
      <c r="E964" s="437">
        <v>250</v>
      </c>
      <c r="F964" s="471">
        <f t="shared" si="15"/>
        <v>8150</v>
      </c>
    </row>
    <row r="965" spans="1:6" s="90" customFormat="1" ht="15.75" customHeight="1">
      <c r="A965" s="266"/>
      <c r="B965" s="214" t="s">
        <v>322</v>
      </c>
      <c r="C965" s="115">
        <v>86.93</v>
      </c>
      <c r="D965" s="165">
        <v>200</v>
      </c>
      <c r="E965" s="437">
        <v>262.32</v>
      </c>
      <c r="F965" s="471">
        <f t="shared" si="15"/>
        <v>8551.632</v>
      </c>
    </row>
    <row r="966" spans="1:6" s="90" customFormat="1" ht="15.75" customHeight="1">
      <c r="A966" s="266"/>
      <c r="B966" s="214" t="s">
        <v>744</v>
      </c>
      <c r="C966" s="115">
        <v>93.46</v>
      </c>
      <c r="D966" s="165">
        <v>260</v>
      </c>
      <c r="E966" s="437">
        <v>273.8</v>
      </c>
      <c r="F966" s="471">
        <f t="shared" si="15"/>
        <v>8925.880000000001</v>
      </c>
    </row>
    <row r="967" spans="1:6" s="90" customFormat="1" ht="15.75" customHeight="1">
      <c r="A967" s="266"/>
      <c r="B967" s="214" t="s">
        <v>134</v>
      </c>
      <c r="C967" s="115">
        <v>118</v>
      </c>
      <c r="D967" s="165">
        <v>150</v>
      </c>
      <c r="E967" s="437">
        <v>281.57</v>
      </c>
      <c r="F967" s="471">
        <f t="shared" si="15"/>
        <v>9179.182</v>
      </c>
    </row>
    <row r="968" spans="1:6" s="90" customFormat="1" ht="15.75" customHeight="1">
      <c r="A968" s="266"/>
      <c r="B968" s="214" t="s">
        <v>262</v>
      </c>
      <c r="C968" s="115">
        <v>108.18</v>
      </c>
      <c r="D968" s="165">
        <v>220</v>
      </c>
      <c r="E968" s="437">
        <v>324.58</v>
      </c>
      <c r="F968" s="471">
        <f t="shared" si="15"/>
        <v>10581.307999999999</v>
      </c>
    </row>
    <row r="969" spans="1:6" s="90" customFormat="1" ht="15.75" customHeight="1">
      <c r="A969" s="266"/>
      <c r="B969" s="214" t="s">
        <v>135</v>
      </c>
      <c r="C969" s="115">
        <v>118.8</v>
      </c>
      <c r="D969" s="165">
        <v>210</v>
      </c>
      <c r="E969" s="437">
        <v>364.25</v>
      </c>
      <c r="F969" s="471">
        <f t="shared" si="15"/>
        <v>11874.550000000001</v>
      </c>
    </row>
    <row r="970" spans="1:6" s="90" customFormat="1" ht="15.75" customHeight="1">
      <c r="A970" s="266"/>
      <c r="B970" s="214" t="s">
        <v>136</v>
      </c>
      <c r="C970" s="115">
        <v>121</v>
      </c>
      <c r="D970" s="165">
        <v>200</v>
      </c>
      <c r="E970" s="437">
        <v>388.28</v>
      </c>
      <c r="F970" s="471">
        <f t="shared" si="15"/>
        <v>12657.928</v>
      </c>
    </row>
    <row r="971" spans="1:6" s="90" customFormat="1" ht="15.75" customHeight="1">
      <c r="A971" s="266"/>
      <c r="B971" s="214" t="s">
        <v>137</v>
      </c>
      <c r="C971" s="115">
        <v>126.3</v>
      </c>
      <c r="D971" s="165">
        <v>190</v>
      </c>
      <c r="E971" s="437">
        <v>412.91</v>
      </c>
      <c r="F971" s="471">
        <f t="shared" si="15"/>
        <v>13460.866000000002</v>
      </c>
    </row>
    <row r="972" spans="1:6" s="90" customFormat="1" ht="15.75" customHeight="1">
      <c r="A972" s="266"/>
      <c r="B972" s="214" t="s">
        <v>725</v>
      </c>
      <c r="C972" s="115">
        <v>131.11</v>
      </c>
      <c r="D972" s="165">
        <v>180</v>
      </c>
      <c r="E972" s="437">
        <v>437.28</v>
      </c>
      <c r="F972" s="471">
        <f t="shared" si="15"/>
        <v>14255.328</v>
      </c>
    </row>
    <row r="973" spans="1:6" s="90" customFormat="1" ht="15.75" customHeight="1">
      <c r="A973" s="266"/>
      <c r="B973" s="214" t="s">
        <v>138</v>
      </c>
      <c r="C973" s="115">
        <v>137.65</v>
      </c>
      <c r="D973" s="165">
        <v>170</v>
      </c>
      <c r="E973" s="437">
        <v>462.29</v>
      </c>
      <c r="F973" s="471">
        <f t="shared" si="15"/>
        <v>15070.654</v>
      </c>
    </row>
    <row r="974" spans="1:6" s="90" customFormat="1" ht="15.75" customHeight="1">
      <c r="A974" s="266"/>
      <c r="B974" s="214" t="s">
        <v>139</v>
      </c>
      <c r="C974" s="115">
        <v>162</v>
      </c>
      <c r="D974" s="165">
        <v>150</v>
      </c>
      <c r="E974" s="437">
        <v>497.64</v>
      </c>
      <c r="F974" s="471">
        <f t="shared" si="15"/>
        <v>16223.064</v>
      </c>
    </row>
    <row r="975" spans="1:6" s="90" customFormat="1" ht="15.75" customHeight="1">
      <c r="A975" s="266"/>
      <c r="B975" s="214" t="s">
        <v>866</v>
      </c>
      <c r="C975" s="115">
        <v>48</v>
      </c>
      <c r="D975" s="165">
        <v>500</v>
      </c>
      <c r="E975" s="437">
        <v>144.87</v>
      </c>
      <c r="F975" s="471">
        <f t="shared" si="15"/>
        <v>4722.762000000001</v>
      </c>
    </row>
    <row r="976" spans="1:6" s="90" customFormat="1" ht="15.75" customHeight="1">
      <c r="A976" s="266"/>
      <c r="B976" s="214" t="s">
        <v>659</v>
      </c>
      <c r="C976" s="115">
        <v>50</v>
      </c>
      <c r="D976" s="165">
        <v>500</v>
      </c>
      <c r="E976" s="437">
        <v>158.73</v>
      </c>
      <c r="F976" s="471">
        <f t="shared" si="15"/>
        <v>5174.598</v>
      </c>
    </row>
    <row r="977" spans="1:6" s="90" customFormat="1" ht="15.75" customHeight="1">
      <c r="A977" s="266"/>
      <c r="B977" s="214" t="s">
        <v>677</v>
      </c>
      <c r="C977" s="115">
        <v>55.11</v>
      </c>
      <c r="D977" s="165">
        <v>450</v>
      </c>
      <c r="E977" s="437">
        <v>177.38</v>
      </c>
      <c r="F977" s="471">
        <f t="shared" si="15"/>
        <v>5782.588</v>
      </c>
    </row>
    <row r="978" spans="1:6" s="90" customFormat="1" ht="15.75" customHeight="1">
      <c r="A978" s="266"/>
      <c r="B978" s="214" t="s">
        <v>660</v>
      </c>
      <c r="C978" s="115">
        <v>60.89</v>
      </c>
      <c r="D978" s="165">
        <v>450</v>
      </c>
      <c r="E978" s="437">
        <v>190.47</v>
      </c>
      <c r="F978" s="471">
        <f t="shared" si="15"/>
        <v>6209.322</v>
      </c>
    </row>
    <row r="979" spans="1:6" s="90" customFormat="1" ht="15.75" customHeight="1">
      <c r="A979" s="266"/>
      <c r="B979" s="214" t="s">
        <v>661</v>
      </c>
      <c r="C979" s="115">
        <v>63.75</v>
      </c>
      <c r="D979" s="165">
        <v>400</v>
      </c>
      <c r="E979" s="437">
        <v>206.84</v>
      </c>
      <c r="F979" s="471">
        <f t="shared" si="15"/>
        <v>6742.984</v>
      </c>
    </row>
    <row r="980" spans="1:6" s="90" customFormat="1" ht="15.75" customHeight="1">
      <c r="A980" s="266"/>
      <c r="B980" s="214" t="s">
        <v>662</v>
      </c>
      <c r="C980" s="115">
        <v>74</v>
      </c>
      <c r="D980" s="165">
        <v>350</v>
      </c>
      <c r="E980" s="437">
        <v>237.57</v>
      </c>
      <c r="F980" s="471">
        <f t="shared" si="15"/>
        <v>7744.782</v>
      </c>
    </row>
    <row r="981" spans="1:6" s="90" customFormat="1" ht="15.75" customHeight="1">
      <c r="A981" s="266"/>
      <c r="B981" s="214" t="s">
        <v>663</v>
      </c>
      <c r="C981" s="115">
        <v>83.33</v>
      </c>
      <c r="D981" s="165">
        <v>300</v>
      </c>
      <c r="E981" s="437">
        <v>268.38</v>
      </c>
      <c r="F981" s="471">
        <f t="shared" si="15"/>
        <v>8749.188</v>
      </c>
    </row>
    <row r="982" spans="1:6" s="90" customFormat="1" ht="15.75" customHeight="1">
      <c r="A982" s="266"/>
      <c r="B982" s="214" t="s">
        <v>678</v>
      </c>
      <c r="C982" s="115">
        <v>97.18</v>
      </c>
      <c r="D982" s="165">
        <v>220</v>
      </c>
      <c r="E982" s="437">
        <v>300.39</v>
      </c>
      <c r="F982" s="471">
        <f t="shared" si="15"/>
        <v>9792.714</v>
      </c>
    </row>
    <row r="983" spans="1:6" s="90" customFormat="1" ht="15.75" customHeight="1">
      <c r="A983" s="266"/>
      <c r="B983" s="214" t="s">
        <v>664</v>
      </c>
      <c r="C983" s="115">
        <v>105.6</v>
      </c>
      <c r="D983" s="165">
        <v>200</v>
      </c>
      <c r="E983" s="437">
        <v>330.37</v>
      </c>
      <c r="F983" s="471">
        <f t="shared" si="15"/>
        <v>10770.062</v>
      </c>
    </row>
    <row r="984" spans="1:6" s="90" customFormat="1" ht="15.75" customHeight="1">
      <c r="A984" s="266"/>
      <c r="B984" s="214" t="s">
        <v>665</v>
      </c>
      <c r="C984" s="115">
        <v>115.82</v>
      </c>
      <c r="D984" s="165">
        <v>170</v>
      </c>
      <c r="E984" s="437">
        <v>360.97</v>
      </c>
      <c r="F984" s="471">
        <f t="shared" si="15"/>
        <v>11767.622000000001</v>
      </c>
    </row>
    <row r="985" spans="1:6" s="90" customFormat="1" ht="15.75" customHeight="1">
      <c r="A985" s="266"/>
      <c r="B985" s="214" t="s">
        <v>617</v>
      </c>
      <c r="C985" s="115">
        <v>123.5</v>
      </c>
      <c r="D985" s="165">
        <v>200</v>
      </c>
      <c r="E985" s="437">
        <v>391.72</v>
      </c>
      <c r="F985" s="471">
        <f t="shared" si="15"/>
        <v>12770.072000000002</v>
      </c>
    </row>
    <row r="986" spans="1:6" s="90" customFormat="1" ht="15.75" customHeight="1">
      <c r="A986" s="266"/>
      <c r="B986" s="214" t="s">
        <v>618</v>
      </c>
      <c r="C986" s="115">
        <v>132.22</v>
      </c>
      <c r="D986" s="165">
        <v>180</v>
      </c>
      <c r="E986" s="437">
        <v>422.42</v>
      </c>
      <c r="F986" s="471">
        <f t="shared" si="15"/>
        <v>13770.892000000002</v>
      </c>
    </row>
    <row r="987" spans="1:6" s="90" customFormat="1" ht="15.75" customHeight="1">
      <c r="A987" s="266"/>
      <c r="B987" s="214" t="s">
        <v>619</v>
      </c>
      <c r="C987" s="115">
        <v>140.59</v>
      </c>
      <c r="D987" s="165">
        <v>170</v>
      </c>
      <c r="E987" s="437">
        <v>452.97</v>
      </c>
      <c r="F987" s="471">
        <f t="shared" si="15"/>
        <v>14766.822000000002</v>
      </c>
    </row>
    <row r="988" spans="1:6" s="90" customFormat="1" ht="15.75" customHeight="1">
      <c r="A988" s="266"/>
      <c r="B988" s="214" t="s">
        <v>768</v>
      </c>
      <c r="C988" s="115">
        <v>159.38</v>
      </c>
      <c r="D988" s="165">
        <v>160</v>
      </c>
      <c r="E988" s="437">
        <v>483.54</v>
      </c>
      <c r="F988" s="471">
        <f t="shared" si="15"/>
        <v>15763.404</v>
      </c>
    </row>
    <row r="989" spans="1:6" s="90" customFormat="1" ht="15.75" customHeight="1">
      <c r="A989" s="266"/>
      <c r="B989" s="214" t="s">
        <v>713</v>
      </c>
      <c r="C989" s="115">
        <v>155.33</v>
      </c>
      <c r="D989" s="165">
        <v>150</v>
      </c>
      <c r="E989" s="437">
        <v>514.39</v>
      </c>
      <c r="F989" s="471">
        <f t="shared" si="15"/>
        <v>16769.114</v>
      </c>
    </row>
    <row r="990" spans="1:6" s="90" customFormat="1" ht="15.75" customHeight="1">
      <c r="A990" s="266"/>
      <c r="B990" s="214" t="s">
        <v>703</v>
      </c>
      <c r="C990" s="115">
        <v>177.14</v>
      </c>
      <c r="D990" s="165">
        <v>140</v>
      </c>
      <c r="E990" s="437">
        <v>544.97</v>
      </c>
      <c r="F990" s="471">
        <f t="shared" si="15"/>
        <v>17766.022</v>
      </c>
    </row>
    <row r="991" spans="1:6" s="90" customFormat="1" ht="15.75" customHeight="1">
      <c r="A991" s="266"/>
      <c r="B991" s="214" t="s">
        <v>704</v>
      </c>
      <c r="C991" s="115">
        <v>186.15</v>
      </c>
      <c r="D991" s="165">
        <v>130</v>
      </c>
      <c r="E991" s="437">
        <v>583.26</v>
      </c>
      <c r="F991" s="471">
        <f t="shared" si="15"/>
        <v>19014.276</v>
      </c>
    </row>
    <row r="992" spans="1:6" s="90" customFormat="1" ht="15.75" customHeight="1">
      <c r="A992" s="266"/>
      <c r="B992" s="214" t="s">
        <v>705</v>
      </c>
      <c r="C992" s="115">
        <v>193</v>
      </c>
      <c r="D992" s="165">
        <v>120</v>
      </c>
      <c r="E992" s="437">
        <v>614.71</v>
      </c>
      <c r="F992" s="471">
        <f aca="true" t="shared" si="16" ref="F992:F1055">PRODUCT(E992*32.6)</f>
        <v>20039.546000000002</v>
      </c>
    </row>
    <row r="993" spans="1:6" s="90" customFormat="1" ht="15.75" customHeight="1">
      <c r="A993" s="266"/>
      <c r="B993" s="214" t="s">
        <v>711</v>
      </c>
      <c r="C993" s="115">
        <v>195</v>
      </c>
      <c r="D993" s="165">
        <v>120</v>
      </c>
      <c r="E993" s="437">
        <v>645.73</v>
      </c>
      <c r="F993" s="471">
        <f t="shared" si="16"/>
        <v>21050.798000000003</v>
      </c>
    </row>
    <row r="994" spans="1:6" s="90" customFormat="1" ht="15.75" customHeight="1">
      <c r="A994" s="266"/>
      <c r="B994" s="214" t="s">
        <v>712</v>
      </c>
      <c r="C994" s="115">
        <v>210.91</v>
      </c>
      <c r="D994" s="165">
        <v>110</v>
      </c>
      <c r="E994" s="437">
        <v>708.16</v>
      </c>
      <c r="F994" s="471">
        <f t="shared" si="16"/>
        <v>23086.016</v>
      </c>
    </row>
    <row r="995" spans="1:6" s="90" customFormat="1" ht="15.75" customHeight="1">
      <c r="A995" s="266"/>
      <c r="B995" s="214" t="s">
        <v>865</v>
      </c>
      <c r="C995" s="115">
        <v>63.75</v>
      </c>
      <c r="D995" s="165">
        <v>400</v>
      </c>
      <c r="E995" s="437">
        <v>188.96</v>
      </c>
      <c r="F995" s="471">
        <f t="shared" si="16"/>
        <v>6160.0960000000005</v>
      </c>
    </row>
    <row r="996" spans="1:6" s="90" customFormat="1" ht="15.75" customHeight="1">
      <c r="A996" s="266"/>
      <c r="B996" s="214" t="s">
        <v>679</v>
      </c>
      <c r="C996" s="115">
        <v>67.71</v>
      </c>
      <c r="D996" s="165">
        <v>350</v>
      </c>
      <c r="E996" s="437">
        <v>214.28</v>
      </c>
      <c r="F996" s="471">
        <f t="shared" si="16"/>
        <v>6985.528</v>
      </c>
    </row>
    <row r="997" spans="1:6" s="90" customFormat="1" ht="15.75" customHeight="1">
      <c r="A997" s="266"/>
      <c r="B997" s="214" t="s">
        <v>666</v>
      </c>
      <c r="C997" s="115">
        <v>74.67</v>
      </c>
      <c r="D997" s="165">
        <v>300</v>
      </c>
      <c r="E997" s="437">
        <v>217.27</v>
      </c>
      <c r="F997" s="471">
        <f t="shared" si="16"/>
        <v>7083.002</v>
      </c>
    </row>
    <row r="998" spans="1:6" s="90" customFormat="1" ht="15.75" customHeight="1">
      <c r="A998" s="266"/>
      <c r="B998" s="214" t="s">
        <v>667</v>
      </c>
      <c r="C998" s="115">
        <v>81.33</v>
      </c>
      <c r="D998" s="165">
        <v>300</v>
      </c>
      <c r="E998" s="437">
        <v>240.03</v>
      </c>
      <c r="F998" s="471">
        <f t="shared" si="16"/>
        <v>7824.978</v>
      </c>
    </row>
    <row r="999" spans="1:6" s="90" customFormat="1" ht="15.75" customHeight="1">
      <c r="A999" s="266"/>
      <c r="B999" s="214" t="s">
        <v>718</v>
      </c>
      <c r="C999" s="115">
        <v>91.07</v>
      </c>
      <c r="D999" s="165">
        <v>280</v>
      </c>
      <c r="E999" s="437">
        <v>254.85</v>
      </c>
      <c r="F999" s="471">
        <f t="shared" si="16"/>
        <v>8308.11</v>
      </c>
    </row>
    <row r="1000" spans="1:6" s="90" customFormat="1" ht="15.75" customHeight="1">
      <c r="A1000" s="266"/>
      <c r="B1000" s="214" t="s">
        <v>719</v>
      </c>
      <c r="C1000" s="115">
        <v>94.44</v>
      </c>
      <c r="D1000" s="165">
        <v>270</v>
      </c>
      <c r="E1000" s="437">
        <v>277.77</v>
      </c>
      <c r="F1000" s="471">
        <f t="shared" si="16"/>
        <v>9055.302</v>
      </c>
    </row>
    <row r="1001" spans="1:6" s="90" customFormat="1" ht="15.75" customHeight="1">
      <c r="A1001" s="266"/>
      <c r="B1001" s="214" t="s">
        <v>323</v>
      </c>
      <c r="C1001" s="115">
        <v>101.43</v>
      </c>
      <c r="D1001" s="165">
        <v>230</v>
      </c>
      <c r="E1001" s="437">
        <v>291.02</v>
      </c>
      <c r="F1001" s="471">
        <f t="shared" si="16"/>
        <v>9487.252</v>
      </c>
    </row>
    <row r="1002" spans="1:6" s="90" customFormat="1" ht="15.75" customHeight="1">
      <c r="A1002" s="266"/>
      <c r="B1002" s="214" t="s">
        <v>324</v>
      </c>
      <c r="C1002" s="115">
        <v>114.45</v>
      </c>
      <c r="D1002" s="165">
        <v>200</v>
      </c>
      <c r="E1002" s="437">
        <v>330.57</v>
      </c>
      <c r="F1002" s="471">
        <f t="shared" si="16"/>
        <v>10776.582</v>
      </c>
    </row>
    <row r="1003" spans="1:6" s="90" customFormat="1" ht="15.75" customHeight="1">
      <c r="A1003" s="266"/>
      <c r="B1003" s="214" t="s">
        <v>706</v>
      </c>
      <c r="C1003" s="115">
        <v>124</v>
      </c>
      <c r="D1003" s="165">
        <v>200</v>
      </c>
      <c r="E1003" s="437">
        <v>345.85</v>
      </c>
      <c r="F1003" s="471">
        <f t="shared" si="16"/>
        <v>11274.710000000001</v>
      </c>
    </row>
    <row r="1004" spans="1:6" s="90" customFormat="1" ht="15.75" customHeight="1">
      <c r="A1004" s="266"/>
      <c r="B1004" s="214" t="s">
        <v>325</v>
      </c>
      <c r="C1004" s="115">
        <v>125.96</v>
      </c>
      <c r="D1004" s="165">
        <v>150</v>
      </c>
      <c r="E1004" s="437">
        <v>367.32</v>
      </c>
      <c r="F1004" s="471">
        <f t="shared" si="16"/>
        <v>11974.632</v>
      </c>
    </row>
    <row r="1005" spans="1:6" s="90" customFormat="1" ht="15.75" customHeight="1">
      <c r="A1005" s="266"/>
      <c r="B1005" s="214" t="s">
        <v>342</v>
      </c>
      <c r="C1005" s="187">
        <v>140.42</v>
      </c>
      <c r="D1005" s="166">
        <v>150</v>
      </c>
      <c r="E1005" s="437">
        <v>406.87</v>
      </c>
      <c r="F1005" s="471">
        <f t="shared" si="16"/>
        <v>13263.962000000001</v>
      </c>
    </row>
    <row r="1006" spans="1:6" s="90" customFormat="1" ht="15.75" customHeight="1">
      <c r="A1006" s="266"/>
      <c r="B1006" s="214" t="s">
        <v>738</v>
      </c>
      <c r="C1006" s="187">
        <v>145.3</v>
      </c>
      <c r="D1006" s="166">
        <v>170</v>
      </c>
      <c r="E1006" s="437">
        <v>433.23</v>
      </c>
      <c r="F1006" s="471">
        <f t="shared" si="16"/>
        <v>14123.298</v>
      </c>
    </row>
    <row r="1007" spans="1:6" s="90" customFormat="1" ht="15.75" customHeight="1">
      <c r="A1007" s="266"/>
      <c r="B1007" s="214" t="s">
        <v>343</v>
      </c>
      <c r="C1007" s="187">
        <v>153.1</v>
      </c>
      <c r="D1007" s="166">
        <v>120</v>
      </c>
      <c r="E1007" s="437">
        <v>443.59</v>
      </c>
      <c r="F1007" s="471">
        <f t="shared" si="16"/>
        <v>14461.034</v>
      </c>
    </row>
    <row r="1008" spans="1:6" s="90" customFormat="1" ht="15.75" customHeight="1">
      <c r="A1008" s="266"/>
      <c r="B1008" s="214" t="s">
        <v>339</v>
      </c>
      <c r="C1008" s="187">
        <v>166.18</v>
      </c>
      <c r="D1008" s="166">
        <v>120</v>
      </c>
      <c r="E1008" s="437">
        <v>480.33</v>
      </c>
      <c r="F1008" s="471">
        <f t="shared" si="16"/>
        <v>15658.758</v>
      </c>
    </row>
    <row r="1009" spans="1:6" s="90" customFormat="1" ht="15.75" customHeight="1">
      <c r="A1009" s="266"/>
      <c r="B1009" s="214" t="s">
        <v>620</v>
      </c>
      <c r="C1009" s="187">
        <v>177.14</v>
      </c>
      <c r="D1009" s="166">
        <v>140</v>
      </c>
      <c r="E1009" s="437">
        <v>561.01</v>
      </c>
      <c r="F1009" s="471">
        <f t="shared" si="16"/>
        <v>18288.926</v>
      </c>
    </row>
    <row r="1010" spans="1:6" s="90" customFormat="1" ht="15.75" customHeight="1">
      <c r="A1010" s="266"/>
      <c r="B1010" s="214" t="s">
        <v>680</v>
      </c>
      <c r="C1010" s="187">
        <v>195.5</v>
      </c>
      <c r="D1010" s="166">
        <v>100</v>
      </c>
      <c r="E1010" s="437">
        <v>600.76</v>
      </c>
      <c r="F1010" s="471">
        <f t="shared" si="16"/>
        <v>19584.776</v>
      </c>
    </row>
    <row r="1011" spans="1:6" s="90" customFormat="1" ht="15.75" customHeight="1">
      <c r="A1011" s="266"/>
      <c r="B1011" s="214" t="s">
        <v>681</v>
      </c>
      <c r="C1011" s="187">
        <v>198</v>
      </c>
      <c r="D1011" s="166">
        <v>100</v>
      </c>
      <c r="E1011" s="437">
        <v>642.83</v>
      </c>
      <c r="F1011" s="471">
        <f t="shared" si="16"/>
        <v>20956.258</v>
      </c>
    </row>
    <row r="1012" spans="1:6" s="90" customFormat="1" ht="15.75" customHeight="1">
      <c r="A1012" s="266"/>
      <c r="B1012" s="214" t="s">
        <v>621</v>
      </c>
      <c r="C1012" s="187">
        <v>216.36</v>
      </c>
      <c r="D1012" s="166">
        <v>110</v>
      </c>
      <c r="E1012" s="437">
        <v>683.74</v>
      </c>
      <c r="F1012" s="471">
        <f t="shared" si="16"/>
        <v>22289.924000000003</v>
      </c>
    </row>
    <row r="1013" spans="1:6" s="90" customFormat="1" ht="15.75" customHeight="1">
      <c r="A1013" s="266"/>
      <c r="B1013" s="214" t="s">
        <v>682</v>
      </c>
      <c r="C1013" s="187">
        <v>235</v>
      </c>
      <c r="D1013" s="166">
        <v>80</v>
      </c>
      <c r="E1013" s="437">
        <v>725.37</v>
      </c>
      <c r="F1013" s="471">
        <f t="shared" si="16"/>
        <v>23647.062</v>
      </c>
    </row>
    <row r="1014" spans="1:6" s="90" customFormat="1" ht="15.75" customHeight="1">
      <c r="A1014" s="266"/>
      <c r="B1014" s="214" t="s">
        <v>624</v>
      </c>
      <c r="C1014" s="187">
        <v>242</v>
      </c>
      <c r="D1014" s="166">
        <v>100</v>
      </c>
      <c r="E1014" s="437">
        <v>765.42</v>
      </c>
      <c r="F1014" s="471">
        <f t="shared" si="16"/>
        <v>24952.692</v>
      </c>
    </row>
    <row r="1015" spans="1:6" s="90" customFormat="1" ht="15.75" customHeight="1">
      <c r="A1015" s="266"/>
      <c r="B1015" s="214" t="s">
        <v>622</v>
      </c>
      <c r="C1015" s="187">
        <v>267.67</v>
      </c>
      <c r="D1015" s="166">
        <v>90</v>
      </c>
      <c r="E1015" s="437">
        <v>819.95</v>
      </c>
      <c r="F1015" s="471">
        <f t="shared" si="16"/>
        <v>26730.370000000003</v>
      </c>
    </row>
    <row r="1016" spans="1:6" s="90" customFormat="1" ht="15.75" customHeight="1">
      <c r="A1016" s="266"/>
      <c r="B1016" s="214" t="s">
        <v>623</v>
      </c>
      <c r="C1016" s="187">
        <v>291.25</v>
      </c>
      <c r="D1016" s="166">
        <v>80</v>
      </c>
      <c r="E1016" s="437">
        <v>876.88</v>
      </c>
      <c r="F1016" s="471">
        <f t="shared" si="16"/>
        <v>28586.288</v>
      </c>
    </row>
    <row r="1017" spans="1:6" s="90" customFormat="1" ht="15.75" customHeight="1">
      <c r="A1017" s="266"/>
      <c r="B1017" s="214" t="s">
        <v>727</v>
      </c>
      <c r="C1017" s="187">
        <v>97.08</v>
      </c>
      <c r="D1017" s="166">
        <v>240</v>
      </c>
      <c r="E1017" s="437">
        <v>299.19</v>
      </c>
      <c r="F1017" s="471">
        <f t="shared" si="16"/>
        <v>9753.594000000001</v>
      </c>
    </row>
    <row r="1018" spans="1:6" s="90" customFormat="1" ht="15.75" customHeight="1">
      <c r="A1018" s="266"/>
      <c r="B1018" s="214" t="s">
        <v>728</v>
      </c>
      <c r="C1018" s="187">
        <v>105</v>
      </c>
      <c r="D1018" s="166">
        <v>220</v>
      </c>
      <c r="E1018" s="437">
        <v>328.57</v>
      </c>
      <c r="F1018" s="471">
        <f t="shared" si="16"/>
        <v>10711.382</v>
      </c>
    </row>
    <row r="1019" spans="1:6" s="90" customFormat="1" ht="15.75" customHeight="1">
      <c r="A1019" s="266"/>
      <c r="B1019" s="214" t="s">
        <v>707</v>
      </c>
      <c r="C1019" s="187">
        <v>120.95</v>
      </c>
      <c r="D1019" s="166">
        <v>210</v>
      </c>
      <c r="E1019" s="437">
        <v>444.42</v>
      </c>
      <c r="F1019" s="471">
        <f t="shared" si="16"/>
        <v>14488.092</v>
      </c>
    </row>
    <row r="1020" spans="1:6" s="90" customFormat="1" ht="15.75" customHeight="1">
      <c r="A1020" s="266"/>
      <c r="B1020" s="214" t="s">
        <v>766</v>
      </c>
      <c r="C1020" s="187">
        <v>161.25</v>
      </c>
      <c r="D1020" s="166">
        <v>160</v>
      </c>
      <c r="E1020" s="437">
        <v>515.85</v>
      </c>
      <c r="F1020" s="471">
        <f t="shared" si="16"/>
        <v>16816.710000000003</v>
      </c>
    </row>
    <row r="1021" spans="1:6" s="90" customFormat="1" ht="15.75" customHeight="1">
      <c r="A1021" s="266"/>
      <c r="B1021" s="214" t="s">
        <v>715</v>
      </c>
      <c r="C1021" s="187">
        <v>160.71</v>
      </c>
      <c r="D1021" s="166">
        <v>140</v>
      </c>
      <c r="E1021" s="437">
        <v>532.71</v>
      </c>
      <c r="F1021" s="471">
        <f t="shared" si="16"/>
        <v>17366.346</v>
      </c>
    </row>
    <row r="1022" spans="1:6" s="90" customFormat="1" ht="15.75" customHeight="1">
      <c r="A1022" s="266"/>
      <c r="B1022" s="214" t="s">
        <v>716</v>
      </c>
      <c r="C1022" s="187">
        <v>176.15</v>
      </c>
      <c r="D1022" s="166">
        <v>130</v>
      </c>
      <c r="E1022" s="437">
        <v>626.96</v>
      </c>
      <c r="F1022" s="471">
        <f t="shared" si="16"/>
        <v>20438.896</v>
      </c>
    </row>
    <row r="1023" spans="1:6" s="90" customFormat="1" ht="15.75" customHeight="1">
      <c r="A1023" s="266"/>
      <c r="B1023" s="214" t="s">
        <v>714</v>
      </c>
      <c r="C1023" s="187">
        <v>210</v>
      </c>
      <c r="D1023" s="166">
        <v>110</v>
      </c>
      <c r="E1023" s="437">
        <v>730.13</v>
      </c>
      <c r="F1023" s="471">
        <f t="shared" si="16"/>
        <v>23802.238</v>
      </c>
    </row>
    <row r="1024" spans="1:6" s="90" customFormat="1" ht="15.75" customHeight="1">
      <c r="A1024" s="266"/>
      <c r="B1024" s="214" t="s">
        <v>767</v>
      </c>
      <c r="C1024" s="187">
        <v>238.18</v>
      </c>
      <c r="D1024" s="166">
        <v>110</v>
      </c>
      <c r="E1024" s="437">
        <v>733.31</v>
      </c>
      <c r="F1024" s="471">
        <f t="shared" si="16"/>
        <v>23905.906</v>
      </c>
    </row>
    <row r="1025" spans="1:6" s="90" customFormat="1" ht="15.75" customHeight="1">
      <c r="A1025" s="266"/>
      <c r="B1025" s="214" t="s">
        <v>726</v>
      </c>
      <c r="C1025" s="187">
        <v>240</v>
      </c>
      <c r="D1025" s="166">
        <v>100</v>
      </c>
      <c r="E1025" s="437">
        <v>735.69</v>
      </c>
      <c r="F1025" s="471">
        <f t="shared" si="16"/>
        <v>23983.494000000002</v>
      </c>
    </row>
    <row r="1026" spans="1:6" s="90" customFormat="1" ht="15.75" customHeight="1">
      <c r="A1026" s="266"/>
      <c r="B1026" s="214" t="s">
        <v>687</v>
      </c>
      <c r="C1026" s="187">
        <v>144.44</v>
      </c>
      <c r="D1026" s="166">
        <v>180</v>
      </c>
      <c r="E1026" s="437">
        <v>433.32</v>
      </c>
      <c r="F1026" s="471">
        <f t="shared" si="16"/>
        <v>14126.232</v>
      </c>
    </row>
    <row r="1027" spans="1:6" s="90" customFormat="1" ht="15.75" customHeight="1">
      <c r="A1027" s="266"/>
      <c r="B1027" s="214" t="s">
        <v>688</v>
      </c>
      <c r="C1027" s="187">
        <v>153.33</v>
      </c>
      <c r="D1027" s="166">
        <v>150</v>
      </c>
      <c r="E1027" s="437">
        <v>437.95</v>
      </c>
      <c r="F1027" s="471">
        <f t="shared" si="16"/>
        <v>14277.17</v>
      </c>
    </row>
    <row r="1028" spans="1:6" s="90" customFormat="1" ht="15.75" customHeight="1">
      <c r="A1028" s="266"/>
      <c r="B1028" s="214" t="s">
        <v>689</v>
      </c>
      <c r="C1028" s="187">
        <v>165</v>
      </c>
      <c r="D1028" s="166">
        <v>150</v>
      </c>
      <c r="E1028" s="437">
        <v>479.03</v>
      </c>
      <c r="F1028" s="471">
        <f t="shared" si="16"/>
        <v>15616.378</v>
      </c>
    </row>
    <row r="1029" spans="1:6" s="90" customFormat="1" ht="15.75" customHeight="1">
      <c r="A1029" s="266"/>
      <c r="B1029" s="214" t="s">
        <v>486</v>
      </c>
      <c r="C1029" s="187">
        <v>173</v>
      </c>
      <c r="D1029" s="166">
        <v>150</v>
      </c>
      <c r="E1029" s="437">
        <v>497.29</v>
      </c>
      <c r="F1029" s="471">
        <f t="shared" si="16"/>
        <v>16211.654000000002</v>
      </c>
    </row>
    <row r="1030" spans="1:6" s="90" customFormat="1" ht="15.75" customHeight="1">
      <c r="A1030" s="266"/>
      <c r="B1030" s="214" t="s">
        <v>690</v>
      </c>
      <c r="C1030" s="187">
        <v>181.43</v>
      </c>
      <c r="D1030" s="166">
        <v>140</v>
      </c>
      <c r="E1030" s="437">
        <v>501.09</v>
      </c>
      <c r="F1030" s="471">
        <f t="shared" si="16"/>
        <v>16335.534</v>
      </c>
    </row>
    <row r="1031" spans="1:6" s="90" customFormat="1" ht="15.75" customHeight="1">
      <c r="A1031" s="266"/>
      <c r="B1031" s="214" t="s">
        <v>487</v>
      </c>
      <c r="C1031" s="187">
        <v>195.35</v>
      </c>
      <c r="D1031" s="166">
        <v>130</v>
      </c>
      <c r="E1031" s="437">
        <v>553.78</v>
      </c>
      <c r="F1031" s="471">
        <f t="shared" si="16"/>
        <v>18053.228</v>
      </c>
    </row>
    <row r="1032" spans="1:6" s="90" customFormat="1" ht="15.75" customHeight="1">
      <c r="A1032" s="266"/>
      <c r="B1032" s="214" t="s">
        <v>691</v>
      </c>
      <c r="C1032" s="187">
        <v>200</v>
      </c>
      <c r="D1032" s="166">
        <v>120</v>
      </c>
      <c r="E1032" s="437">
        <v>583.56</v>
      </c>
      <c r="F1032" s="471">
        <f t="shared" si="16"/>
        <v>19024.056</v>
      </c>
    </row>
    <row r="1033" spans="1:6" s="90" customFormat="1" ht="15.75" customHeight="1">
      <c r="A1033" s="266"/>
      <c r="B1033" s="214" t="s">
        <v>488</v>
      </c>
      <c r="C1033" s="187">
        <v>212.8181818181818</v>
      </c>
      <c r="D1033" s="166">
        <v>110</v>
      </c>
      <c r="E1033" s="437">
        <v>613.12</v>
      </c>
      <c r="F1033" s="471">
        <f t="shared" si="16"/>
        <v>19987.712</v>
      </c>
    </row>
    <row r="1034" spans="1:6" s="90" customFormat="1" ht="15.75" customHeight="1">
      <c r="A1034" s="266"/>
      <c r="B1034" s="214" t="s">
        <v>639</v>
      </c>
      <c r="C1034" s="187">
        <v>223</v>
      </c>
      <c r="D1034" s="166">
        <v>100</v>
      </c>
      <c r="E1034" s="437">
        <v>651.96</v>
      </c>
      <c r="F1034" s="471">
        <f t="shared" si="16"/>
        <v>21253.896</v>
      </c>
    </row>
    <row r="1035" spans="1:6" s="90" customFormat="1" ht="15.75" customHeight="1">
      <c r="A1035" s="266"/>
      <c r="B1035" s="214" t="s">
        <v>489</v>
      </c>
      <c r="C1035" s="187">
        <v>237.1</v>
      </c>
      <c r="D1035" s="166">
        <v>100</v>
      </c>
      <c r="E1035" s="437">
        <v>672.47</v>
      </c>
      <c r="F1035" s="471">
        <f t="shared" si="16"/>
        <v>21922.522</v>
      </c>
    </row>
    <row r="1036" spans="1:6" s="90" customFormat="1" ht="15.75" customHeight="1">
      <c r="A1036" s="266"/>
      <c r="B1036" s="214" t="s">
        <v>692</v>
      </c>
      <c r="C1036" s="187">
        <v>247</v>
      </c>
      <c r="D1036" s="166">
        <v>100</v>
      </c>
      <c r="E1036" s="437">
        <v>699.97</v>
      </c>
      <c r="F1036" s="471">
        <f t="shared" si="16"/>
        <v>22819.022</v>
      </c>
    </row>
    <row r="1037" spans="1:6" s="90" customFormat="1" ht="15.75" customHeight="1">
      <c r="A1037" s="266"/>
      <c r="B1037" s="214" t="s">
        <v>490</v>
      </c>
      <c r="C1037" s="187">
        <v>258.125</v>
      </c>
      <c r="D1037" s="166">
        <v>80</v>
      </c>
      <c r="E1037" s="437">
        <v>728.97</v>
      </c>
      <c r="F1037" s="471">
        <f t="shared" si="16"/>
        <v>23764.422000000002</v>
      </c>
    </row>
    <row r="1038" spans="1:6" s="90" customFormat="1" ht="15.75" customHeight="1">
      <c r="A1038" s="266"/>
      <c r="B1038" s="214" t="s">
        <v>491</v>
      </c>
      <c r="C1038" s="187">
        <v>275.5</v>
      </c>
      <c r="D1038" s="166">
        <v>80</v>
      </c>
      <c r="E1038" s="437">
        <v>788.3</v>
      </c>
      <c r="F1038" s="471">
        <f t="shared" si="16"/>
        <v>25698.579999999998</v>
      </c>
    </row>
    <row r="1039" spans="1:6" s="90" customFormat="1" ht="16.5" customHeight="1">
      <c r="A1039" s="266"/>
      <c r="B1039" s="214" t="s">
        <v>265</v>
      </c>
      <c r="C1039" s="187">
        <v>295</v>
      </c>
      <c r="D1039" s="166">
        <v>80</v>
      </c>
      <c r="E1039" s="437">
        <v>976.15</v>
      </c>
      <c r="F1039" s="471">
        <f t="shared" si="16"/>
        <v>31822.49</v>
      </c>
    </row>
    <row r="1040" spans="1:6" s="90" customFormat="1" ht="16.5" customHeight="1">
      <c r="A1040" s="266"/>
      <c r="B1040" s="214" t="s">
        <v>683</v>
      </c>
      <c r="C1040" s="187">
        <v>314.29</v>
      </c>
      <c r="D1040" s="166">
        <v>70</v>
      </c>
      <c r="E1040" s="437">
        <v>984.1</v>
      </c>
      <c r="F1040" s="471">
        <f t="shared" si="16"/>
        <v>32081.660000000003</v>
      </c>
    </row>
    <row r="1041" spans="1:6" s="90" customFormat="1" ht="16.5" customHeight="1">
      <c r="A1041" s="266"/>
      <c r="B1041" s="214" t="s">
        <v>684</v>
      </c>
      <c r="C1041" s="187">
        <v>337.33</v>
      </c>
      <c r="D1041" s="166">
        <v>75</v>
      </c>
      <c r="E1041" s="437">
        <v>1038.73</v>
      </c>
      <c r="F1041" s="471">
        <f t="shared" si="16"/>
        <v>33862.598000000005</v>
      </c>
    </row>
    <row r="1042" spans="1:6" s="90" customFormat="1" ht="16.5" customHeight="1">
      <c r="A1042" s="266"/>
      <c r="B1042" s="214" t="s">
        <v>685</v>
      </c>
      <c r="C1042" s="187">
        <v>355.71</v>
      </c>
      <c r="D1042" s="166">
        <v>70</v>
      </c>
      <c r="E1042" s="437">
        <v>1107.1</v>
      </c>
      <c r="F1042" s="471">
        <f t="shared" si="16"/>
        <v>36091.46</v>
      </c>
    </row>
    <row r="1043" spans="1:6" s="90" customFormat="1" ht="16.5" customHeight="1">
      <c r="A1043" s="266"/>
      <c r="B1043" s="214" t="s">
        <v>266</v>
      </c>
      <c r="C1043" s="187">
        <v>377.5</v>
      </c>
      <c r="D1043" s="166">
        <v>60</v>
      </c>
      <c r="E1043" s="437">
        <v>1168.2</v>
      </c>
      <c r="F1043" s="471">
        <f t="shared" si="16"/>
        <v>38083.32</v>
      </c>
    </row>
    <row r="1044" spans="1:6" s="90" customFormat="1" ht="16.5" customHeight="1">
      <c r="A1044" s="266"/>
      <c r="B1044" s="214" t="s">
        <v>254</v>
      </c>
      <c r="C1044" s="187">
        <v>395</v>
      </c>
      <c r="D1044" s="166">
        <v>60</v>
      </c>
      <c r="E1044" s="437">
        <v>1231.31</v>
      </c>
      <c r="F1044" s="471">
        <f t="shared" si="16"/>
        <v>40140.706</v>
      </c>
    </row>
    <row r="1045" spans="1:6" s="90" customFormat="1" ht="16.5" customHeight="1">
      <c r="A1045" s="266"/>
      <c r="B1045" s="214" t="s">
        <v>686</v>
      </c>
      <c r="C1045" s="187">
        <v>434.55</v>
      </c>
      <c r="D1045" s="166">
        <v>55</v>
      </c>
      <c r="E1045" s="437">
        <v>1355.5</v>
      </c>
      <c r="F1045" s="471">
        <f t="shared" si="16"/>
        <v>44189.3</v>
      </c>
    </row>
    <row r="1046" spans="1:6" s="90" customFormat="1" ht="16.5" customHeight="1">
      <c r="A1046" s="266"/>
      <c r="B1046" s="214" t="s">
        <v>641</v>
      </c>
      <c r="C1046" s="187">
        <v>496</v>
      </c>
      <c r="D1046" s="166">
        <v>50</v>
      </c>
      <c r="E1046" s="437">
        <v>1487.41</v>
      </c>
      <c r="F1046" s="471">
        <f t="shared" si="16"/>
        <v>48489.566000000006</v>
      </c>
    </row>
    <row r="1047" spans="1:6" s="90" customFormat="1" ht="16.5" customHeight="1">
      <c r="A1047" s="266"/>
      <c r="B1047" s="214" t="s">
        <v>861</v>
      </c>
      <c r="C1047" s="187">
        <v>235.45</v>
      </c>
      <c r="D1047" s="166">
        <v>110</v>
      </c>
      <c r="E1047" s="437">
        <v>736.64</v>
      </c>
      <c r="F1047" s="471">
        <f t="shared" si="16"/>
        <v>24014.464</v>
      </c>
    </row>
    <row r="1048" spans="1:6" s="90" customFormat="1" ht="16.5" customHeight="1">
      <c r="A1048" s="266"/>
      <c r="B1048" s="214" t="s">
        <v>862</v>
      </c>
      <c r="C1048" s="187">
        <v>250</v>
      </c>
      <c r="D1048" s="166">
        <v>120</v>
      </c>
      <c r="E1048" s="437">
        <v>781.02</v>
      </c>
      <c r="F1048" s="471">
        <f t="shared" si="16"/>
        <v>25461.252</v>
      </c>
    </row>
    <row r="1049" spans="1:6" s="90" customFormat="1" ht="16.5" customHeight="1">
      <c r="A1049" s="266"/>
      <c r="B1049" s="214" t="s">
        <v>863</v>
      </c>
      <c r="C1049" s="187">
        <v>263.64</v>
      </c>
      <c r="D1049" s="166">
        <v>110</v>
      </c>
      <c r="E1049" s="437">
        <v>825.11</v>
      </c>
      <c r="F1049" s="471">
        <f t="shared" si="16"/>
        <v>26898.586000000003</v>
      </c>
    </row>
    <row r="1050" spans="1:6" s="90" customFormat="1" ht="16.5" customHeight="1">
      <c r="A1050" s="266"/>
      <c r="B1050" s="214" t="s">
        <v>864</v>
      </c>
      <c r="C1050" s="187">
        <v>274</v>
      </c>
      <c r="D1050" s="166">
        <v>100</v>
      </c>
      <c r="E1050" s="437">
        <v>869.21</v>
      </c>
      <c r="F1050" s="471">
        <f t="shared" si="16"/>
        <v>28336.246000000003</v>
      </c>
    </row>
    <row r="1051" spans="1:6" s="90" customFormat="1" ht="16.5" customHeight="1">
      <c r="A1051" s="266"/>
      <c r="B1051" s="214" t="s">
        <v>693</v>
      </c>
      <c r="C1051" s="187">
        <v>298.75</v>
      </c>
      <c r="D1051" s="166">
        <v>80</v>
      </c>
      <c r="E1051" s="437">
        <v>957.23</v>
      </c>
      <c r="F1051" s="471">
        <f t="shared" si="16"/>
        <v>31205.698</v>
      </c>
    </row>
    <row r="1052" spans="1:6" s="90" customFormat="1" ht="16.5" customHeight="1">
      <c r="A1052" s="266"/>
      <c r="B1052" s="214" t="s">
        <v>745</v>
      </c>
      <c r="C1052" s="187">
        <v>328.57</v>
      </c>
      <c r="D1052" s="166">
        <v>70</v>
      </c>
      <c r="E1052" s="437">
        <v>1047.58</v>
      </c>
      <c r="F1052" s="471">
        <f t="shared" si="16"/>
        <v>34151.108</v>
      </c>
    </row>
    <row r="1053" spans="1:6" s="90" customFormat="1" ht="16.5" customHeight="1">
      <c r="A1053" s="266"/>
      <c r="B1053" s="214" t="s">
        <v>625</v>
      </c>
      <c r="C1053" s="187">
        <v>344.61</v>
      </c>
      <c r="D1053" s="166">
        <v>65</v>
      </c>
      <c r="E1053" s="437">
        <v>1100.54</v>
      </c>
      <c r="F1053" s="471">
        <f t="shared" si="16"/>
        <v>35877.604</v>
      </c>
    </row>
    <row r="1054" spans="1:6" s="90" customFormat="1" ht="16.5" customHeight="1">
      <c r="A1054" s="266"/>
      <c r="B1054" s="214" t="s">
        <v>694</v>
      </c>
      <c r="C1054" s="187">
        <v>358.46</v>
      </c>
      <c r="D1054" s="166">
        <v>65</v>
      </c>
      <c r="E1054" s="437">
        <v>1146.34</v>
      </c>
      <c r="F1054" s="471">
        <f t="shared" si="16"/>
        <v>37370.684</v>
      </c>
    </row>
    <row r="1055" spans="1:6" s="90" customFormat="1" ht="16.5" customHeight="1">
      <c r="A1055" s="266"/>
      <c r="B1055" s="214" t="s">
        <v>717</v>
      </c>
      <c r="C1055" s="187">
        <v>409.09</v>
      </c>
      <c r="D1055" s="166">
        <v>55</v>
      </c>
      <c r="E1055" s="437">
        <v>1336.82</v>
      </c>
      <c r="F1055" s="471">
        <f t="shared" si="16"/>
        <v>43580.332</v>
      </c>
    </row>
    <row r="1056" spans="1:6" s="90" customFormat="1" ht="16.5" customHeight="1">
      <c r="A1056" s="266"/>
      <c r="B1056" s="214" t="s">
        <v>708</v>
      </c>
      <c r="C1056" s="187">
        <v>532.5</v>
      </c>
      <c r="D1056" s="166">
        <v>40</v>
      </c>
      <c r="E1056" s="437">
        <v>1715.15</v>
      </c>
      <c r="F1056" s="471">
        <f aca="true" t="shared" si="17" ref="F1056:F1119">PRODUCT(E1056*32.6)</f>
        <v>55913.89000000001</v>
      </c>
    </row>
    <row r="1057" spans="1:6" s="90" customFormat="1" ht="16.5" customHeight="1">
      <c r="A1057" s="266"/>
      <c r="B1057" s="214" t="s">
        <v>886</v>
      </c>
      <c r="C1057" s="187">
        <v>590</v>
      </c>
      <c r="D1057" s="166">
        <v>40</v>
      </c>
      <c r="E1057" s="437">
        <v>1808.6315040000002</v>
      </c>
      <c r="F1057" s="471">
        <f t="shared" si="17"/>
        <v>58961.38703040001</v>
      </c>
    </row>
    <row r="1058" spans="1:6" s="90" customFormat="1" ht="16.5" customHeight="1">
      <c r="A1058" s="266"/>
      <c r="B1058" s="214" t="s">
        <v>887</v>
      </c>
      <c r="C1058" s="187">
        <v>620</v>
      </c>
      <c r="D1058" s="166">
        <v>35</v>
      </c>
      <c r="E1058" s="437">
        <v>1909.36</v>
      </c>
      <c r="F1058" s="471">
        <f t="shared" si="17"/>
        <v>62245.136</v>
      </c>
    </row>
    <row r="1059" spans="1:6" s="90" customFormat="1" ht="16.5" customHeight="1">
      <c r="A1059" s="266"/>
      <c r="B1059" s="214" t="s">
        <v>697</v>
      </c>
      <c r="C1059" s="187">
        <v>648.57</v>
      </c>
      <c r="D1059" s="166">
        <v>35</v>
      </c>
      <c r="E1059" s="437">
        <v>2100.05</v>
      </c>
      <c r="F1059" s="471">
        <f t="shared" si="17"/>
        <v>68461.63</v>
      </c>
    </row>
    <row r="1060" spans="1:6" s="90" customFormat="1" ht="16.5" customHeight="1">
      <c r="A1060" s="266"/>
      <c r="B1060" s="214" t="s">
        <v>626</v>
      </c>
      <c r="C1060" s="187">
        <v>713.33</v>
      </c>
      <c r="D1060" s="166">
        <v>30</v>
      </c>
      <c r="E1060" s="437">
        <v>2288.91</v>
      </c>
      <c r="F1060" s="471">
        <f t="shared" si="17"/>
        <v>74618.466</v>
      </c>
    </row>
    <row r="1061" spans="1:6" s="90" customFormat="1" ht="16.5" customHeight="1">
      <c r="A1061" s="266"/>
      <c r="B1061" s="214" t="s">
        <v>739</v>
      </c>
      <c r="C1061" s="187">
        <v>331.43</v>
      </c>
      <c r="D1061" s="166">
        <v>70</v>
      </c>
      <c r="E1061" s="437">
        <v>1047.58</v>
      </c>
      <c r="F1061" s="471">
        <f t="shared" si="17"/>
        <v>34151.108</v>
      </c>
    </row>
    <row r="1062" spans="1:6" s="90" customFormat="1" ht="16.5" customHeight="1">
      <c r="A1062" s="266"/>
      <c r="B1062" s="214" t="s">
        <v>749</v>
      </c>
      <c r="C1062" s="187">
        <v>369.23</v>
      </c>
      <c r="D1062" s="166">
        <v>65</v>
      </c>
      <c r="E1062" s="437">
        <v>1230.11</v>
      </c>
      <c r="F1062" s="471">
        <f t="shared" si="17"/>
        <v>40101.585999999996</v>
      </c>
    </row>
    <row r="1063" spans="1:6" s="90" customFormat="1" ht="16.5" customHeight="1">
      <c r="A1063" s="266"/>
      <c r="B1063" s="214" t="s">
        <v>740</v>
      </c>
      <c r="C1063" s="187">
        <v>427.3</v>
      </c>
      <c r="D1063" s="166">
        <v>55</v>
      </c>
      <c r="E1063" s="437">
        <v>1333.28</v>
      </c>
      <c r="F1063" s="471">
        <f t="shared" si="17"/>
        <v>43464.928</v>
      </c>
    </row>
    <row r="1064" spans="1:6" s="90" customFormat="1" ht="16.5" customHeight="1">
      <c r="A1064" s="266"/>
      <c r="B1064" s="214" t="s">
        <v>627</v>
      </c>
      <c r="C1064" s="187">
        <v>520</v>
      </c>
      <c r="D1064" s="166">
        <v>45</v>
      </c>
      <c r="E1064" s="437">
        <v>1722.16</v>
      </c>
      <c r="F1064" s="471">
        <f t="shared" si="17"/>
        <v>56142.416000000005</v>
      </c>
    </row>
    <row r="1065" spans="1:6" s="90" customFormat="1" ht="16.5" customHeight="1">
      <c r="A1065" s="266"/>
      <c r="B1065" s="214" t="s">
        <v>696</v>
      </c>
      <c r="C1065" s="187">
        <v>620</v>
      </c>
      <c r="D1065" s="166">
        <v>40</v>
      </c>
      <c r="E1065" s="437">
        <v>2015.8</v>
      </c>
      <c r="F1065" s="471">
        <f t="shared" si="17"/>
        <v>65715.08</v>
      </c>
    </row>
    <row r="1066" spans="1:6" s="90" customFormat="1" ht="16.5" customHeight="1">
      <c r="A1066" s="266"/>
      <c r="B1066" s="214" t="s">
        <v>628</v>
      </c>
      <c r="C1066" s="187">
        <v>662.86</v>
      </c>
      <c r="D1066" s="166">
        <v>35</v>
      </c>
      <c r="E1066" s="437">
        <v>2166.58</v>
      </c>
      <c r="F1066" s="471">
        <f t="shared" si="17"/>
        <v>70630.508</v>
      </c>
    </row>
    <row r="1067" spans="1:6" s="90" customFormat="1" ht="16.5" customHeight="1">
      <c r="A1067" s="266"/>
      <c r="B1067" s="214" t="s">
        <v>629</v>
      </c>
      <c r="C1067" s="187">
        <v>714.28</v>
      </c>
      <c r="D1067" s="166">
        <v>35</v>
      </c>
      <c r="E1067" s="437">
        <v>2344.35</v>
      </c>
      <c r="F1067" s="471">
        <f t="shared" si="17"/>
        <v>76425.81</v>
      </c>
    </row>
    <row r="1068" spans="1:6" s="90" customFormat="1" ht="16.5" customHeight="1">
      <c r="A1068" s="266"/>
      <c r="B1068" s="214" t="s">
        <v>741</v>
      </c>
      <c r="C1068" s="187">
        <v>753.33</v>
      </c>
      <c r="D1068" s="166">
        <v>30</v>
      </c>
      <c r="E1068" s="437">
        <v>2499.9</v>
      </c>
      <c r="F1068" s="471">
        <f t="shared" si="17"/>
        <v>81496.74</v>
      </c>
    </row>
    <row r="1069" spans="1:6" s="90" customFormat="1" ht="16.5" customHeight="1" thickBot="1">
      <c r="A1069" s="467"/>
      <c r="B1069" s="92" t="s">
        <v>695</v>
      </c>
      <c r="C1069" s="126">
        <v>803.33</v>
      </c>
      <c r="D1069" s="188">
        <v>30</v>
      </c>
      <c r="E1069" s="438">
        <v>2618.95</v>
      </c>
      <c r="F1069" s="351">
        <f t="shared" si="17"/>
        <v>85377.77</v>
      </c>
    </row>
    <row r="1070" spans="1:6" s="45" customFormat="1" ht="21" thickBot="1">
      <c r="A1070" s="39" t="s">
        <v>911</v>
      </c>
      <c r="B1070" s="371"/>
      <c r="C1070" s="376"/>
      <c r="D1070" s="377"/>
      <c r="E1070" s="429"/>
      <c r="F1070" s="479"/>
    </row>
    <row r="1071" spans="1:6" s="45" customFormat="1" ht="21" thickBot="1">
      <c r="A1071" s="389" t="s">
        <v>910</v>
      </c>
      <c r="B1071" s="390"/>
      <c r="C1071" s="391"/>
      <c r="D1071" s="401"/>
      <c r="E1071" s="431"/>
      <c r="F1071" s="478"/>
    </row>
    <row r="1072" spans="1:6" s="90" customFormat="1" ht="15.75">
      <c r="A1072" s="2"/>
      <c r="B1072" s="89" t="s">
        <v>93</v>
      </c>
      <c r="C1072" s="398">
        <v>4.080645161290323</v>
      </c>
      <c r="D1072" s="184">
        <v>6200</v>
      </c>
      <c r="E1072" s="447">
        <v>19.02</v>
      </c>
      <c r="F1072" s="471">
        <f t="shared" si="17"/>
        <v>620.052</v>
      </c>
    </row>
    <row r="1073" spans="1:6" s="90" customFormat="1" ht="15.75">
      <c r="A1073" s="1"/>
      <c r="B1073" s="91" t="s">
        <v>94</v>
      </c>
      <c r="C1073" s="399">
        <v>4.62962962962963</v>
      </c>
      <c r="D1073" s="185">
        <v>5400</v>
      </c>
      <c r="E1073" s="437">
        <v>22.4</v>
      </c>
      <c r="F1073" s="471">
        <f t="shared" si="17"/>
        <v>730.24</v>
      </c>
    </row>
    <row r="1074" spans="1:6" s="90" customFormat="1" ht="15.75">
      <c r="A1074" s="1"/>
      <c r="B1074" s="91" t="s">
        <v>95</v>
      </c>
      <c r="C1074" s="399">
        <v>5.377777777777777</v>
      </c>
      <c r="D1074" s="185">
        <v>2250</v>
      </c>
      <c r="E1074" s="437">
        <v>25.64</v>
      </c>
      <c r="F1074" s="471">
        <f t="shared" si="17"/>
        <v>835.864</v>
      </c>
    </row>
    <row r="1075" spans="1:6" s="90" customFormat="1" ht="15.75">
      <c r="A1075" s="1"/>
      <c r="B1075" s="91" t="s">
        <v>97</v>
      </c>
      <c r="C1075" s="399">
        <v>6.837837837837839</v>
      </c>
      <c r="D1075" s="185">
        <v>3700</v>
      </c>
      <c r="E1075" s="437">
        <v>31.84</v>
      </c>
      <c r="F1075" s="471">
        <f t="shared" si="17"/>
        <v>1037.9840000000002</v>
      </c>
    </row>
    <row r="1076" spans="1:6" s="90" customFormat="1" ht="15.75">
      <c r="A1076" s="1"/>
      <c r="B1076" s="91" t="s">
        <v>295</v>
      </c>
      <c r="C1076" s="399">
        <v>5.387755102040816</v>
      </c>
      <c r="D1076" s="185">
        <v>4900</v>
      </c>
      <c r="E1076" s="437">
        <v>26</v>
      </c>
      <c r="F1076" s="471">
        <f t="shared" si="17"/>
        <v>847.6</v>
      </c>
    </row>
    <row r="1077" spans="1:6" s="90" customFormat="1" ht="15.75">
      <c r="A1077" s="1"/>
      <c r="B1077" s="91" t="s">
        <v>296</v>
      </c>
      <c r="C1077" s="399">
        <v>5.6</v>
      </c>
      <c r="D1077" s="185">
        <v>1750</v>
      </c>
      <c r="E1077" s="437">
        <v>26.2</v>
      </c>
      <c r="F1077" s="471">
        <f t="shared" si="17"/>
        <v>854.12</v>
      </c>
    </row>
    <row r="1078" spans="1:6" s="90" customFormat="1" ht="15.75">
      <c r="A1078" s="1"/>
      <c r="B1078" s="91" t="s">
        <v>297</v>
      </c>
      <c r="C1078" s="399">
        <v>6.25</v>
      </c>
      <c r="D1078" s="185">
        <v>4000</v>
      </c>
      <c r="E1078" s="437">
        <v>28.14</v>
      </c>
      <c r="F1078" s="471">
        <f t="shared" si="17"/>
        <v>917.364</v>
      </c>
    </row>
    <row r="1079" spans="1:6" s="90" customFormat="1" ht="15.75">
      <c r="A1079" s="1"/>
      <c r="B1079" s="91" t="s">
        <v>298</v>
      </c>
      <c r="C1079" s="399">
        <v>7.142857142857142</v>
      </c>
      <c r="D1079" s="185">
        <v>3500</v>
      </c>
      <c r="E1079" s="437">
        <v>31.8</v>
      </c>
      <c r="F1079" s="471">
        <f t="shared" si="17"/>
        <v>1036.68</v>
      </c>
    </row>
    <row r="1080" spans="1:6" s="90" customFormat="1" ht="15.75">
      <c r="A1080" s="1"/>
      <c r="B1080" s="91" t="s">
        <v>299</v>
      </c>
      <c r="C1080" s="399">
        <v>8</v>
      </c>
      <c r="D1080" s="185">
        <v>3100</v>
      </c>
      <c r="E1080" s="437">
        <v>39.61</v>
      </c>
      <c r="F1080" s="471">
        <f t="shared" si="17"/>
        <v>1291.286</v>
      </c>
    </row>
    <row r="1081" spans="1:6" s="90" customFormat="1" ht="15.75">
      <c r="A1081" s="1"/>
      <c r="B1081" s="91" t="s">
        <v>300</v>
      </c>
      <c r="C1081" s="399">
        <v>9.178571428571429</v>
      </c>
      <c r="D1081" s="185">
        <v>2800</v>
      </c>
      <c r="E1081" s="437">
        <v>45.85</v>
      </c>
      <c r="F1081" s="471">
        <f t="shared" si="17"/>
        <v>1494.71</v>
      </c>
    </row>
    <row r="1082" spans="1:6" s="90" customFormat="1" ht="15.75">
      <c r="A1082" s="1"/>
      <c r="B1082" s="91" t="s">
        <v>105</v>
      </c>
      <c r="C1082" s="399">
        <v>10.326530612244898</v>
      </c>
      <c r="D1082" s="185">
        <v>2450</v>
      </c>
      <c r="E1082" s="437">
        <v>49.3</v>
      </c>
      <c r="F1082" s="471">
        <f t="shared" si="17"/>
        <v>1607.18</v>
      </c>
    </row>
    <row r="1083" spans="1:6" s="90" customFormat="1" ht="15.75">
      <c r="A1083" s="1"/>
      <c r="B1083" s="91" t="s">
        <v>107</v>
      </c>
      <c r="C1083" s="399">
        <v>11.952380952380954</v>
      </c>
      <c r="D1083" s="185">
        <v>2100</v>
      </c>
      <c r="E1083" s="437">
        <v>55.38</v>
      </c>
      <c r="F1083" s="471">
        <f t="shared" si="17"/>
        <v>1805.3880000000001</v>
      </c>
    </row>
    <row r="1084" spans="1:6" s="90" customFormat="1" ht="15.75">
      <c r="A1084" s="1"/>
      <c r="B1084" s="91" t="s">
        <v>301</v>
      </c>
      <c r="C1084" s="399">
        <v>10.192307692307692</v>
      </c>
      <c r="D1084" s="185">
        <v>2600</v>
      </c>
      <c r="E1084" s="437">
        <v>53.83</v>
      </c>
      <c r="F1084" s="471">
        <f t="shared" si="17"/>
        <v>1754.858</v>
      </c>
    </row>
    <row r="1085" spans="1:6" s="90" customFormat="1" ht="15.75">
      <c r="A1085" s="1"/>
      <c r="B1085" s="91" t="s">
        <v>302</v>
      </c>
      <c r="C1085" s="399">
        <v>10.913043478260871</v>
      </c>
      <c r="D1085" s="185">
        <v>2300</v>
      </c>
      <c r="E1085" s="437">
        <v>55.06</v>
      </c>
      <c r="F1085" s="471">
        <f t="shared" si="17"/>
        <v>1794.9560000000001</v>
      </c>
    </row>
    <row r="1086" spans="1:6" s="90" customFormat="1" ht="15.75">
      <c r="A1086" s="1"/>
      <c r="B1086" s="91" t="s">
        <v>303</v>
      </c>
      <c r="C1086" s="399">
        <v>11.391304347826088</v>
      </c>
      <c r="D1086" s="185">
        <v>2300</v>
      </c>
      <c r="E1086" s="437">
        <v>56.44</v>
      </c>
      <c r="F1086" s="471">
        <f t="shared" si="17"/>
        <v>1839.944</v>
      </c>
    </row>
    <row r="1087" spans="1:6" s="90" customFormat="1" ht="15.75">
      <c r="A1087" s="1"/>
      <c r="B1087" s="91" t="s">
        <v>304</v>
      </c>
      <c r="C1087" s="399">
        <v>12.65</v>
      </c>
      <c r="D1087" s="185">
        <v>2000</v>
      </c>
      <c r="E1087" s="437">
        <v>58.72</v>
      </c>
      <c r="F1087" s="471">
        <f t="shared" si="17"/>
        <v>1914.272</v>
      </c>
    </row>
    <row r="1088" spans="1:6" s="90" customFormat="1" ht="15.75">
      <c r="A1088" s="1"/>
      <c r="B1088" s="91" t="s">
        <v>305</v>
      </c>
      <c r="C1088" s="399">
        <v>14.11111111111111</v>
      </c>
      <c r="D1088" s="185">
        <v>1800</v>
      </c>
      <c r="E1088" s="437">
        <v>60.99</v>
      </c>
      <c r="F1088" s="471">
        <f t="shared" si="17"/>
        <v>1988.2740000000001</v>
      </c>
    </row>
    <row r="1089" spans="1:6" s="90" customFormat="1" ht="15.75">
      <c r="A1089" s="1"/>
      <c r="B1089" s="91" t="s">
        <v>306</v>
      </c>
      <c r="C1089" s="399">
        <v>15.636363636363635</v>
      </c>
      <c r="D1089" s="185">
        <v>1650</v>
      </c>
      <c r="E1089" s="437">
        <v>68.25</v>
      </c>
      <c r="F1089" s="471">
        <f t="shared" si="17"/>
        <v>2224.9500000000003</v>
      </c>
    </row>
    <row r="1090" spans="1:6" s="90" customFormat="1" ht="15.75">
      <c r="A1090" s="1"/>
      <c r="B1090" s="91" t="s">
        <v>307</v>
      </c>
      <c r="C1090" s="399">
        <v>17.448275862068968</v>
      </c>
      <c r="D1090" s="185">
        <v>1450</v>
      </c>
      <c r="E1090" s="437">
        <v>73.03</v>
      </c>
      <c r="F1090" s="471">
        <f t="shared" si="17"/>
        <v>2380.7780000000002</v>
      </c>
    </row>
    <row r="1091" spans="1:6" s="90" customFormat="1" ht="15.75">
      <c r="A1091" s="1"/>
      <c r="B1091" s="91" t="s">
        <v>113</v>
      </c>
      <c r="C1091" s="399">
        <v>19.76</v>
      </c>
      <c r="D1091" s="185">
        <v>1250</v>
      </c>
      <c r="E1091" s="437">
        <v>77.9</v>
      </c>
      <c r="F1091" s="471">
        <f t="shared" si="17"/>
        <v>2539.5400000000004</v>
      </c>
    </row>
    <row r="1092" spans="1:6" s="90" customFormat="1" ht="15.75">
      <c r="A1092" s="1"/>
      <c r="B1092" s="91" t="s">
        <v>308</v>
      </c>
      <c r="C1092" s="399">
        <v>21.25</v>
      </c>
      <c r="D1092" s="185">
        <v>1200</v>
      </c>
      <c r="E1092" s="437">
        <v>83.56</v>
      </c>
      <c r="F1092" s="471">
        <f t="shared" si="17"/>
        <v>2724.056</v>
      </c>
    </row>
    <row r="1093" spans="1:6" s="90" customFormat="1" ht="15.75">
      <c r="A1093" s="1"/>
      <c r="B1093" s="91" t="s">
        <v>114</v>
      </c>
      <c r="C1093" s="399">
        <v>23.181818181818183</v>
      </c>
      <c r="D1093" s="185">
        <v>1100</v>
      </c>
      <c r="E1093" s="437">
        <v>99.05</v>
      </c>
      <c r="F1093" s="471">
        <f t="shared" si="17"/>
        <v>3229.03</v>
      </c>
    </row>
    <row r="1094" spans="1:6" s="90" customFormat="1" ht="15.75">
      <c r="A1094" s="1"/>
      <c r="B1094" s="91" t="s">
        <v>309</v>
      </c>
      <c r="C1094" s="399"/>
      <c r="D1094" s="185">
        <v>1000</v>
      </c>
      <c r="E1094" s="437">
        <v>94.77</v>
      </c>
      <c r="F1094" s="471">
        <f t="shared" si="17"/>
        <v>3089.502</v>
      </c>
    </row>
    <row r="1095" spans="1:6" s="90" customFormat="1" ht="15.75">
      <c r="A1095" s="1"/>
      <c r="B1095" s="91" t="s">
        <v>115</v>
      </c>
      <c r="C1095" s="399">
        <v>27.36842105263158</v>
      </c>
      <c r="D1095" s="185">
        <v>950</v>
      </c>
      <c r="E1095" s="437">
        <v>112.59</v>
      </c>
      <c r="F1095" s="471">
        <f t="shared" si="17"/>
        <v>3670.434</v>
      </c>
    </row>
    <row r="1096" spans="1:6" s="90" customFormat="1" ht="16.5" thickBot="1">
      <c r="A1096" s="1"/>
      <c r="B1096" s="388" t="s">
        <v>310</v>
      </c>
      <c r="C1096" s="400">
        <v>29.11111111111111</v>
      </c>
      <c r="D1096" s="186">
        <v>900</v>
      </c>
      <c r="E1096" s="438">
        <v>120.59</v>
      </c>
      <c r="F1096" s="351">
        <f t="shared" si="17"/>
        <v>3931.2340000000004</v>
      </c>
    </row>
    <row r="1097" spans="1:6" s="45" customFormat="1" ht="21.75" customHeight="1">
      <c r="A1097" s="35" t="s">
        <v>909</v>
      </c>
      <c r="B1097" s="373"/>
      <c r="C1097" s="374"/>
      <c r="D1097" s="387"/>
      <c r="E1097" s="432"/>
      <c r="F1097" s="432"/>
    </row>
    <row r="1098" spans="1:6" s="45" customFormat="1" ht="21" thickBot="1">
      <c r="A1098" s="389" t="s">
        <v>910</v>
      </c>
      <c r="B1098" s="390"/>
      <c r="C1098" s="391"/>
      <c r="D1098" s="392"/>
      <c r="E1098" s="430"/>
      <c r="F1098" s="430"/>
    </row>
    <row r="1099" spans="1:6" s="94" customFormat="1" ht="18" customHeight="1">
      <c r="A1099" s="23"/>
      <c r="B1099" s="95" t="s">
        <v>502</v>
      </c>
      <c r="C1099" s="237">
        <v>7.4</v>
      </c>
      <c r="D1099" s="138">
        <v>2500</v>
      </c>
      <c r="E1099" s="454">
        <v>20.85</v>
      </c>
      <c r="F1099" s="471">
        <f t="shared" si="17"/>
        <v>679.71</v>
      </c>
    </row>
    <row r="1100" spans="1:6" s="94" customFormat="1" ht="18" customHeight="1">
      <c r="A1100" s="23"/>
      <c r="B1100" s="95" t="s">
        <v>451</v>
      </c>
      <c r="C1100" s="237">
        <v>8.26818181818182</v>
      </c>
      <c r="D1100" s="138">
        <v>2200</v>
      </c>
      <c r="E1100" s="442">
        <v>24.43</v>
      </c>
      <c r="F1100" s="471">
        <f t="shared" si="17"/>
        <v>796.418</v>
      </c>
    </row>
    <row r="1101" spans="1:6" s="94" customFormat="1" ht="18" customHeight="1">
      <c r="A1101" s="23"/>
      <c r="B1101" s="95" t="s">
        <v>207</v>
      </c>
      <c r="C1101" s="237">
        <v>8.71</v>
      </c>
      <c r="D1101" s="138">
        <v>2000</v>
      </c>
      <c r="E1101" s="442">
        <v>26.15</v>
      </c>
      <c r="F1101" s="471">
        <f t="shared" si="17"/>
        <v>852.49</v>
      </c>
    </row>
    <row r="1102" spans="1:6" s="94" customFormat="1" ht="18" customHeight="1">
      <c r="A1102" s="23"/>
      <c r="B1102" s="95" t="s">
        <v>231</v>
      </c>
      <c r="C1102" s="237">
        <v>9.92</v>
      </c>
      <c r="D1102" s="138">
        <v>2000</v>
      </c>
      <c r="E1102" s="442">
        <v>27.11</v>
      </c>
      <c r="F1102" s="471">
        <f t="shared" si="17"/>
        <v>883.7860000000001</v>
      </c>
    </row>
    <row r="1103" spans="1:6" s="94" customFormat="1" ht="18" customHeight="1">
      <c r="A1103" s="23"/>
      <c r="B1103" s="95" t="s">
        <v>208</v>
      </c>
      <c r="C1103" s="237">
        <v>10.622222222222222</v>
      </c>
      <c r="D1103" s="138">
        <v>1800</v>
      </c>
      <c r="E1103" s="442">
        <v>31.35</v>
      </c>
      <c r="F1103" s="471">
        <f t="shared" si="17"/>
        <v>1022.0100000000001</v>
      </c>
    </row>
    <row r="1104" spans="1:6" s="94" customFormat="1" ht="18" customHeight="1">
      <c r="A1104" s="23"/>
      <c r="B1104" s="95" t="s">
        <v>209</v>
      </c>
      <c r="C1104" s="237">
        <v>12.333333333333334</v>
      </c>
      <c r="D1104" s="138">
        <v>1500</v>
      </c>
      <c r="E1104" s="442">
        <v>36.31</v>
      </c>
      <c r="F1104" s="471">
        <f t="shared" si="17"/>
        <v>1183.7060000000001</v>
      </c>
    </row>
    <row r="1105" spans="1:6" s="94" customFormat="1" ht="18" customHeight="1">
      <c r="A1105" s="23"/>
      <c r="B1105" s="95" t="s">
        <v>144</v>
      </c>
      <c r="C1105" s="237">
        <v>14.01</v>
      </c>
      <c r="D1105" s="138">
        <v>1000</v>
      </c>
      <c r="E1105" s="442">
        <v>40.77</v>
      </c>
      <c r="F1105" s="471">
        <f t="shared" si="17"/>
        <v>1329.102</v>
      </c>
    </row>
    <row r="1106" spans="1:6" s="94" customFormat="1" ht="18" customHeight="1">
      <c r="A1106" s="23"/>
      <c r="B1106" s="95" t="s">
        <v>210</v>
      </c>
      <c r="C1106" s="237">
        <v>15.825</v>
      </c>
      <c r="D1106" s="138">
        <v>800</v>
      </c>
      <c r="E1106" s="442">
        <v>45.69</v>
      </c>
      <c r="F1106" s="471">
        <f t="shared" si="17"/>
        <v>1489.494</v>
      </c>
    </row>
    <row r="1107" spans="1:6" s="94" customFormat="1" ht="18" customHeight="1">
      <c r="A1107" s="23"/>
      <c r="B1107" s="95" t="s">
        <v>145</v>
      </c>
      <c r="C1107" s="237">
        <v>17.5</v>
      </c>
      <c r="D1107" s="138">
        <v>800</v>
      </c>
      <c r="E1107" s="442">
        <v>50.67</v>
      </c>
      <c r="F1107" s="471">
        <f t="shared" si="17"/>
        <v>1651.842</v>
      </c>
    </row>
    <row r="1108" spans="1:6" s="94" customFormat="1" ht="18" customHeight="1">
      <c r="A1108" s="23"/>
      <c r="B1108" s="95" t="s">
        <v>211</v>
      </c>
      <c r="C1108" s="237">
        <v>19.25714285714286</v>
      </c>
      <c r="D1108" s="138">
        <v>700</v>
      </c>
      <c r="E1108" s="442">
        <v>55.54</v>
      </c>
      <c r="F1108" s="471">
        <f t="shared" si="17"/>
        <v>1810.604</v>
      </c>
    </row>
    <row r="1109" spans="1:6" s="94" customFormat="1" ht="18" customHeight="1">
      <c r="A1109" s="23"/>
      <c r="B1109" s="95" t="s">
        <v>146</v>
      </c>
      <c r="C1109" s="237">
        <v>20.742857142857144</v>
      </c>
      <c r="D1109" s="138">
        <v>700</v>
      </c>
      <c r="E1109" s="442">
        <v>60.31</v>
      </c>
      <c r="F1109" s="471">
        <f t="shared" si="17"/>
        <v>1966.1060000000002</v>
      </c>
    </row>
    <row r="1110" spans="1:6" s="94" customFormat="1" ht="18" customHeight="1">
      <c r="A1110" s="23"/>
      <c r="B1110" s="95" t="s">
        <v>452</v>
      </c>
      <c r="C1110" s="237">
        <v>23.08</v>
      </c>
      <c r="D1110" s="138">
        <v>500</v>
      </c>
      <c r="E1110" s="442">
        <v>66.09</v>
      </c>
      <c r="F1110" s="471">
        <f t="shared" si="17"/>
        <v>2154.534</v>
      </c>
    </row>
    <row r="1111" spans="1:6" s="94" customFormat="1" ht="18" customHeight="1">
      <c r="A1111" s="23"/>
      <c r="B1111" s="95" t="s">
        <v>203</v>
      </c>
      <c r="C1111" s="237">
        <v>24.46</v>
      </c>
      <c r="D1111" s="138">
        <v>500</v>
      </c>
      <c r="E1111" s="442">
        <v>68.15</v>
      </c>
      <c r="F1111" s="471">
        <f t="shared" si="17"/>
        <v>2221.6900000000005</v>
      </c>
    </row>
    <row r="1112" spans="1:6" s="94" customFormat="1" ht="18" customHeight="1">
      <c r="A1112" s="23"/>
      <c r="B1112" s="95" t="s">
        <v>304</v>
      </c>
      <c r="C1112" s="237">
        <v>13.36</v>
      </c>
      <c r="D1112" s="138">
        <v>1500</v>
      </c>
      <c r="E1112" s="442">
        <v>39.11</v>
      </c>
      <c r="F1112" s="471">
        <f t="shared" si="17"/>
        <v>1274.986</v>
      </c>
    </row>
    <row r="1113" spans="1:6" s="94" customFormat="1" ht="18" customHeight="1">
      <c r="A1113" s="23"/>
      <c r="B1113" s="95" t="s">
        <v>306</v>
      </c>
      <c r="C1113" s="237">
        <v>17.15</v>
      </c>
      <c r="D1113" s="138">
        <v>1200</v>
      </c>
      <c r="E1113" s="442">
        <v>47.51</v>
      </c>
      <c r="F1113" s="471">
        <f t="shared" si="17"/>
        <v>1548.826</v>
      </c>
    </row>
    <row r="1114" spans="1:6" s="94" customFormat="1" ht="18" customHeight="1">
      <c r="A1114" s="23"/>
      <c r="B1114" s="96" t="s">
        <v>113</v>
      </c>
      <c r="C1114" s="238">
        <v>20.82</v>
      </c>
      <c r="D1114" s="139">
        <v>1000</v>
      </c>
      <c r="E1114" s="442">
        <v>55.37</v>
      </c>
      <c r="F1114" s="471">
        <f t="shared" si="17"/>
        <v>1805.062</v>
      </c>
    </row>
    <row r="1115" spans="1:6" s="94" customFormat="1" ht="18" customHeight="1">
      <c r="A1115" s="23"/>
      <c r="B1115" s="96" t="s">
        <v>114</v>
      </c>
      <c r="C1115" s="238">
        <v>23.2875</v>
      </c>
      <c r="D1115" s="139">
        <v>800</v>
      </c>
      <c r="E1115" s="442">
        <v>66.43</v>
      </c>
      <c r="F1115" s="471">
        <f t="shared" si="17"/>
        <v>2165.6180000000004</v>
      </c>
    </row>
    <row r="1116" spans="1:6" s="94" customFormat="1" ht="18" customHeight="1">
      <c r="A1116" s="23"/>
      <c r="B1116" s="96" t="s">
        <v>235</v>
      </c>
      <c r="C1116" s="238">
        <v>26.816666666666666</v>
      </c>
      <c r="D1116" s="139">
        <v>600</v>
      </c>
      <c r="E1116" s="442">
        <v>74.23</v>
      </c>
      <c r="F1116" s="471">
        <f t="shared" si="17"/>
        <v>2419.898</v>
      </c>
    </row>
    <row r="1117" spans="1:6" s="94" customFormat="1" ht="18" customHeight="1">
      <c r="A1117" s="23"/>
      <c r="B1117" s="96" t="s">
        <v>552</v>
      </c>
      <c r="C1117" s="238">
        <v>29.1</v>
      </c>
      <c r="D1117" s="139">
        <v>600</v>
      </c>
      <c r="E1117" s="442">
        <v>81.89</v>
      </c>
      <c r="F1117" s="471">
        <f t="shared" si="17"/>
        <v>2669.614</v>
      </c>
    </row>
    <row r="1118" spans="1:6" s="94" customFormat="1" ht="18" customHeight="1">
      <c r="A1118" s="23"/>
      <c r="B1118" s="96" t="s">
        <v>147</v>
      </c>
      <c r="C1118" s="238">
        <v>32.2</v>
      </c>
      <c r="D1118" s="139">
        <v>500</v>
      </c>
      <c r="E1118" s="442">
        <v>90.49</v>
      </c>
      <c r="F1118" s="471">
        <f t="shared" si="17"/>
        <v>2949.974</v>
      </c>
    </row>
    <row r="1119" spans="1:6" s="94" customFormat="1" ht="18" customHeight="1">
      <c r="A1119" s="23"/>
      <c r="B1119" s="96" t="s">
        <v>148</v>
      </c>
      <c r="C1119" s="238">
        <v>35.22222222222222</v>
      </c>
      <c r="D1119" s="139">
        <v>450</v>
      </c>
      <c r="E1119" s="442">
        <v>98.92</v>
      </c>
      <c r="F1119" s="471">
        <f t="shared" si="17"/>
        <v>3224.7920000000004</v>
      </c>
    </row>
    <row r="1120" spans="1:6" s="94" customFormat="1" ht="18" customHeight="1">
      <c r="A1120" s="23"/>
      <c r="B1120" s="96" t="s">
        <v>149</v>
      </c>
      <c r="C1120" s="238">
        <v>38.628571428571426</v>
      </c>
      <c r="D1120" s="139">
        <v>350</v>
      </c>
      <c r="E1120" s="442">
        <v>107.4</v>
      </c>
      <c r="F1120" s="471">
        <f aca="true" t="shared" si="18" ref="F1120:F1183">PRODUCT(E1120*32.6)</f>
        <v>3501.2400000000002</v>
      </c>
    </row>
    <row r="1121" spans="1:6" s="94" customFormat="1" ht="18" customHeight="1">
      <c r="A1121" s="23"/>
      <c r="B1121" s="96" t="s">
        <v>554</v>
      </c>
      <c r="C1121" s="238">
        <v>41.8</v>
      </c>
      <c r="D1121" s="139">
        <v>350</v>
      </c>
      <c r="E1121" s="442">
        <v>116.5</v>
      </c>
      <c r="F1121" s="471">
        <f t="shared" si="18"/>
        <v>3797.9</v>
      </c>
    </row>
    <row r="1122" spans="1:6" s="94" customFormat="1" ht="18" customHeight="1">
      <c r="A1122" s="23"/>
      <c r="B1122" s="96" t="s">
        <v>150</v>
      </c>
      <c r="C1122" s="238">
        <v>44.74285714285715</v>
      </c>
      <c r="D1122" s="139">
        <v>350</v>
      </c>
      <c r="E1122" s="442">
        <v>125.51</v>
      </c>
      <c r="F1122" s="471">
        <f t="shared" si="18"/>
        <v>4091.626</v>
      </c>
    </row>
    <row r="1123" spans="1:6" s="94" customFormat="1" ht="18" customHeight="1">
      <c r="A1123" s="23"/>
      <c r="B1123" s="96" t="s">
        <v>311</v>
      </c>
      <c r="C1123" s="115">
        <v>21.64</v>
      </c>
      <c r="D1123" s="139">
        <v>1000</v>
      </c>
      <c r="E1123" s="442">
        <v>63.66</v>
      </c>
      <c r="F1123" s="471">
        <f t="shared" si="18"/>
        <v>2075.316</v>
      </c>
    </row>
    <row r="1124" spans="1:6" s="94" customFormat="1" ht="18" customHeight="1">
      <c r="A1124" s="23"/>
      <c r="B1124" s="96" t="s">
        <v>313</v>
      </c>
      <c r="C1124" s="115">
        <v>28.375</v>
      </c>
      <c r="D1124" s="139">
        <v>800</v>
      </c>
      <c r="E1124" s="442">
        <v>79.88</v>
      </c>
      <c r="F1124" s="471">
        <f t="shared" si="18"/>
        <v>2604.0879999999997</v>
      </c>
    </row>
    <row r="1125" spans="1:6" s="94" customFormat="1" ht="18" customHeight="1">
      <c r="A1125" s="23"/>
      <c r="B1125" s="96" t="s">
        <v>315</v>
      </c>
      <c r="C1125" s="115">
        <v>31.75714285714286</v>
      </c>
      <c r="D1125" s="139">
        <v>700</v>
      </c>
      <c r="E1125" s="442">
        <v>91.14</v>
      </c>
      <c r="F1125" s="471">
        <f t="shared" si="18"/>
        <v>2971.164</v>
      </c>
    </row>
    <row r="1126" spans="1:6" s="94" customFormat="1" ht="18" customHeight="1">
      <c r="A1126" s="23"/>
      <c r="B1126" s="96" t="s">
        <v>11</v>
      </c>
      <c r="C1126" s="115">
        <v>38.4</v>
      </c>
      <c r="D1126" s="139">
        <v>500</v>
      </c>
      <c r="E1126" s="442">
        <v>105.47</v>
      </c>
      <c r="F1126" s="471">
        <f t="shared" si="18"/>
        <v>3438.322</v>
      </c>
    </row>
    <row r="1127" spans="1:6" s="94" customFormat="1" ht="18" customHeight="1">
      <c r="A1127" s="23"/>
      <c r="B1127" s="96" t="s">
        <v>123</v>
      </c>
      <c r="C1127" s="115">
        <v>41.24</v>
      </c>
      <c r="D1127" s="139">
        <v>500</v>
      </c>
      <c r="E1127" s="442">
        <v>119.01</v>
      </c>
      <c r="F1127" s="471">
        <f t="shared" si="18"/>
        <v>3879.726</v>
      </c>
    </row>
    <row r="1128" spans="1:6" s="94" customFormat="1" ht="18" customHeight="1">
      <c r="A1128" s="23"/>
      <c r="B1128" s="96" t="s">
        <v>124</v>
      </c>
      <c r="C1128" s="115">
        <v>47.675</v>
      </c>
      <c r="D1128" s="139">
        <v>400</v>
      </c>
      <c r="E1128" s="442">
        <v>131.84</v>
      </c>
      <c r="F1128" s="471">
        <f t="shared" si="18"/>
        <v>4297.984</v>
      </c>
    </row>
    <row r="1129" spans="1:6" s="94" customFormat="1" ht="18" customHeight="1">
      <c r="A1129" s="23"/>
      <c r="B1129" s="96" t="s">
        <v>125</v>
      </c>
      <c r="C1129" s="115">
        <v>52.166666666666664</v>
      </c>
      <c r="D1129" s="139">
        <v>300</v>
      </c>
      <c r="E1129" s="442">
        <v>145.44</v>
      </c>
      <c r="F1129" s="471">
        <f t="shared" si="18"/>
        <v>4741.344</v>
      </c>
    </row>
    <row r="1130" spans="1:6" s="94" customFormat="1" ht="18" customHeight="1">
      <c r="A1130" s="23"/>
      <c r="B1130" s="96" t="s">
        <v>126</v>
      </c>
      <c r="C1130" s="115">
        <v>57.6</v>
      </c>
      <c r="D1130" s="139">
        <v>300</v>
      </c>
      <c r="E1130" s="442">
        <v>158.47</v>
      </c>
      <c r="F1130" s="471">
        <f t="shared" si="18"/>
        <v>5166.122</v>
      </c>
    </row>
    <row r="1131" spans="1:6" s="94" customFormat="1" ht="18" customHeight="1">
      <c r="A1131" s="23"/>
      <c r="B1131" s="96" t="s">
        <v>9</v>
      </c>
      <c r="C1131" s="115">
        <v>60.36666666666667</v>
      </c>
      <c r="D1131" s="139">
        <v>300</v>
      </c>
      <c r="E1131" s="442">
        <v>171.89</v>
      </c>
      <c r="F1131" s="471">
        <f t="shared" si="18"/>
        <v>5603.614</v>
      </c>
    </row>
    <row r="1132" spans="1:6" s="94" customFormat="1" ht="18" customHeight="1">
      <c r="A1132" s="23"/>
      <c r="B1132" s="96" t="s">
        <v>407</v>
      </c>
      <c r="C1132" s="115">
        <v>68.04</v>
      </c>
      <c r="D1132" s="139">
        <v>250</v>
      </c>
      <c r="E1132" s="442">
        <v>187.52</v>
      </c>
      <c r="F1132" s="471">
        <f t="shared" si="18"/>
        <v>6113.152000000001</v>
      </c>
    </row>
    <row r="1133" spans="1:6" s="94" customFormat="1" ht="18" customHeight="1">
      <c r="A1133" s="23"/>
      <c r="B1133" s="96" t="s">
        <v>127</v>
      </c>
      <c r="C1133" s="115">
        <v>72.1</v>
      </c>
      <c r="D1133" s="139">
        <v>200</v>
      </c>
      <c r="E1133" s="442">
        <v>201.07</v>
      </c>
      <c r="F1133" s="471">
        <f t="shared" si="18"/>
        <v>6554.8820000000005</v>
      </c>
    </row>
    <row r="1134" spans="1:6" s="94" customFormat="1" ht="18" customHeight="1">
      <c r="A1134" s="23"/>
      <c r="B1134" s="96" t="s">
        <v>408</v>
      </c>
      <c r="C1134" s="115">
        <v>76.35</v>
      </c>
      <c r="D1134" s="139">
        <v>200</v>
      </c>
      <c r="E1134" s="442">
        <v>214.67</v>
      </c>
      <c r="F1134" s="471">
        <f t="shared" si="18"/>
        <v>6998.242</v>
      </c>
    </row>
    <row r="1135" spans="1:6" s="94" customFormat="1" ht="18" customHeight="1">
      <c r="A1135" s="23"/>
      <c r="B1135" s="96" t="s">
        <v>128</v>
      </c>
      <c r="C1135" s="115">
        <v>81.88888888888889</v>
      </c>
      <c r="D1135" s="139">
        <v>180</v>
      </c>
      <c r="E1135" s="442">
        <v>228.28</v>
      </c>
      <c r="F1135" s="471">
        <f t="shared" si="18"/>
        <v>7441.928000000001</v>
      </c>
    </row>
    <row r="1136" spans="1:6" s="94" customFormat="1" ht="18" customHeight="1">
      <c r="A1136" s="23"/>
      <c r="B1136" s="96" t="s">
        <v>341</v>
      </c>
      <c r="C1136" s="115">
        <v>53.675</v>
      </c>
      <c r="D1136" s="139">
        <v>400</v>
      </c>
      <c r="E1136" s="442">
        <v>162.65</v>
      </c>
      <c r="F1136" s="471">
        <f t="shared" si="18"/>
        <v>5302.39</v>
      </c>
    </row>
    <row r="1137" spans="1:6" s="94" customFormat="1" ht="18" customHeight="1">
      <c r="A1137" s="23"/>
      <c r="B1137" s="96" t="s">
        <v>317</v>
      </c>
      <c r="C1137" s="115">
        <v>61.53333333333334</v>
      </c>
      <c r="D1137" s="139">
        <v>300</v>
      </c>
      <c r="E1137" s="442">
        <v>183.85</v>
      </c>
      <c r="F1137" s="471">
        <f t="shared" si="18"/>
        <v>5993.51</v>
      </c>
    </row>
    <row r="1138" spans="1:6" s="94" customFormat="1" ht="18" customHeight="1">
      <c r="A1138" s="23"/>
      <c r="B1138" s="96" t="s">
        <v>318</v>
      </c>
      <c r="C1138" s="115">
        <v>68.83333333333333</v>
      </c>
      <c r="D1138" s="139">
        <v>300</v>
      </c>
      <c r="E1138" s="442">
        <v>197.99</v>
      </c>
      <c r="F1138" s="471">
        <f t="shared" si="18"/>
        <v>6454.474</v>
      </c>
    </row>
    <row r="1139" spans="1:6" s="94" customFormat="1" ht="18" customHeight="1">
      <c r="A1139" s="23"/>
      <c r="B1139" s="96" t="s">
        <v>319</v>
      </c>
      <c r="C1139" s="115">
        <v>76.08</v>
      </c>
      <c r="D1139" s="139">
        <v>250</v>
      </c>
      <c r="E1139" s="442">
        <v>219.2</v>
      </c>
      <c r="F1139" s="471">
        <f t="shared" si="18"/>
        <v>7145.92</v>
      </c>
    </row>
    <row r="1140" spans="1:6" s="94" customFormat="1" ht="18" customHeight="1">
      <c r="A1140" s="23"/>
      <c r="B1140" s="96" t="s">
        <v>320</v>
      </c>
      <c r="C1140" s="115">
        <v>84.7</v>
      </c>
      <c r="D1140" s="139">
        <v>200</v>
      </c>
      <c r="E1140" s="442">
        <v>240.43</v>
      </c>
      <c r="F1140" s="471">
        <f t="shared" si="18"/>
        <v>7838.018000000001</v>
      </c>
    </row>
    <row r="1141" spans="1:6" s="90" customFormat="1" ht="18" customHeight="1">
      <c r="A1141" s="4"/>
      <c r="B1141" s="96" t="s">
        <v>321</v>
      </c>
      <c r="C1141" s="115">
        <v>88.35</v>
      </c>
      <c r="D1141" s="139">
        <v>200</v>
      </c>
      <c r="E1141" s="442">
        <v>261.63</v>
      </c>
      <c r="F1141" s="471">
        <f t="shared" si="18"/>
        <v>8529.138</v>
      </c>
    </row>
    <row r="1142" spans="1:6" s="90" customFormat="1" ht="18" customHeight="1">
      <c r="A1142" s="4"/>
      <c r="B1142" s="96" t="s">
        <v>322</v>
      </c>
      <c r="C1142" s="115">
        <v>100.35</v>
      </c>
      <c r="D1142" s="139">
        <v>200</v>
      </c>
      <c r="E1142" s="442">
        <v>282.84</v>
      </c>
      <c r="F1142" s="471">
        <f t="shared" si="18"/>
        <v>9220.583999999999</v>
      </c>
    </row>
    <row r="1143" spans="1:6" s="90" customFormat="1" ht="18" customHeight="1">
      <c r="A1143" s="4"/>
      <c r="B1143" s="96" t="s">
        <v>459</v>
      </c>
      <c r="C1143" s="115">
        <v>108</v>
      </c>
      <c r="D1143" s="139">
        <v>150</v>
      </c>
      <c r="E1143" s="442">
        <v>296.99</v>
      </c>
      <c r="F1143" s="471">
        <f t="shared" si="18"/>
        <v>9681.874000000002</v>
      </c>
    </row>
    <row r="1144" spans="1:6" s="90" customFormat="1" ht="18" customHeight="1">
      <c r="A1144" s="4"/>
      <c r="B1144" s="96" t="s">
        <v>134</v>
      </c>
      <c r="C1144" s="115">
        <v>115.33333333333334</v>
      </c>
      <c r="D1144" s="139">
        <v>150</v>
      </c>
      <c r="E1144" s="442">
        <v>318.2</v>
      </c>
      <c r="F1144" s="471">
        <f t="shared" si="18"/>
        <v>10373.32</v>
      </c>
    </row>
    <row r="1145" spans="1:6" s="90" customFormat="1" ht="18" customHeight="1">
      <c r="A1145" s="4"/>
      <c r="B1145" s="96" t="s">
        <v>485</v>
      </c>
      <c r="C1145" s="115">
        <v>121.86666666666667</v>
      </c>
      <c r="D1145" s="139">
        <v>150</v>
      </c>
      <c r="E1145" s="442">
        <v>339.42</v>
      </c>
      <c r="F1145" s="471">
        <f t="shared" si="18"/>
        <v>11065.092</v>
      </c>
    </row>
    <row r="1146" spans="1:6" s="90" customFormat="1" ht="18" customHeight="1">
      <c r="A1146" s="4"/>
      <c r="B1146" s="96" t="s">
        <v>135</v>
      </c>
      <c r="C1146" s="115">
        <v>128.26666666666668</v>
      </c>
      <c r="D1146" s="139">
        <v>150</v>
      </c>
      <c r="E1146" s="442">
        <v>360.62</v>
      </c>
      <c r="F1146" s="471">
        <f t="shared" si="18"/>
        <v>11756.212000000001</v>
      </c>
    </row>
    <row r="1147" spans="1:6" s="90" customFormat="1" ht="18" customHeight="1">
      <c r="A1147" s="4"/>
      <c r="B1147" s="96" t="s">
        <v>137</v>
      </c>
      <c r="C1147" s="115">
        <v>142</v>
      </c>
      <c r="D1147" s="139">
        <v>120</v>
      </c>
      <c r="E1147" s="442">
        <v>410.13</v>
      </c>
      <c r="F1147" s="471">
        <f t="shared" si="18"/>
        <v>13370.238000000001</v>
      </c>
    </row>
    <row r="1148" spans="1:6" s="90" customFormat="1" ht="18" customHeight="1" thickBot="1">
      <c r="A1148" s="5"/>
      <c r="B1148" s="97" t="s">
        <v>138</v>
      </c>
      <c r="C1148" s="126">
        <v>155.2</v>
      </c>
      <c r="D1148" s="147">
        <v>100</v>
      </c>
      <c r="E1148" s="442">
        <v>445.48</v>
      </c>
      <c r="F1148" s="471">
        <f t="shared" si="18"/>
        <v>14522.648000000001</v>
      </c>
    </row>
    <row r="1149" spans="1:6" s="45" customFormat="1" ht="21" thickBot="1">
      <c r="A1149" s="20" t="s">
        <v>534</v>
      </c>
      <c r="B1149" s="21"/>
      <c r="C1149" s="159"/>
      <c r="D1149" s="125"/>
      <c r="E1149" s="421"/>
      <c r="F1149" s="421"/>
    </row>
    <row r="1150" spans="1:6" s="90" customFormat="1" ht="15.75">
      <c r="A1150" s="2"/>
      <c r="B1150" s="93" t="s">
        <v>432</v>
      </c>
      <c r="C1150" s="114">
        <v>2.156</v>
      </c>
      <c r="D1150" s="137">
        <v>9000</v>
      </c>
      <c r="E1150" s="441">
        <v>8.6</v>
      </c>
      <c r="F1150" s="471">
        <f t="shared" si="18"/>
        <v>280.36</v>
      </c>
    </row>
    <row r="1151" spans="1:6" s="90" customFormat="1" ht="15.75">
      <c r="A1151" s="1"/>
      <c r="B1151" s="96" t="s">
        <v>433</v>
      </c>
      <c r="C1151" s="115">
        <v>2.311111111111111</v>
      </c>
      <c r="D1151" s="139">
        <v>9000</v>
      </c>
      <c r="E1151" s="442">
        <v>9.09</v>
      </c>
      <c r="F1151" s="471">
        <f t="shared" si="18"/>
        <v>296.334</v>
      </c>
    </row>
    <row r="1152" spans="1:6" s="90" customFormat="1" ht="15.75">
      <c r="A1152" s="1"/>
      <c r="B1152" s="96" t="s">
        <v>434</v>
      </c>
      <c r="C1152" s="115">
        <v>2.6</v>
      </c>
      <c r="D1152" s="139">
        <v>8000</v>
      </c>
      <c r="E1152" s="442">
        <v>9.93</v>
      </c>
      <c r="F1152" s="471">
        <f t="shared" si="18"/>
        <v>323.718</v>
      </c>
    </row>
    <row r="1153" spans="1:6" s="90" customFormat="1" ht="15.75">
      <c r="A1153" s="1"/>
      <c r="B1153" s="96" t="s">
        <v>435</v>
      </c>
      <c r="C1153" s="115">
        <v>2.9239130434782608</v>
      </c>
      <c r="D1153" s="139">
        <v>6500</v>
      </c>
      <c r="E1153" s="442">
        <v>11.07</v>
      </c>
      <c r="F1153" s="471">
        <f t="shared" si="18"/>
        <v>360.882</v>
      </c>
    </row>
    <row r="1154" spans="1:6" s="90" customFormat="1" ht="15.75">
      <c r="A1154" s="1"/>
      <c r="B1154" s="96" t="s">
        <v>436</v>
      </c>
      <c r="C1154" s="115">
        <v>3.3689655172413793</v>
      </c>
      <c r="D1154" s="139">
        <v>5500</v>
      </c>
      <c r="E1154" s="442">
        <v>12.24</v>
      </c>
      <c r="F1154" s="471">
        <f t="shared" si="18"/>
        <v>399.024</v>
      </c>
    </row>
    <row r="1155" spans="1:6" s="90" customFormat="1" ht="16.5" thickBot="1">
      <c r="A1155" s="7"/>
      <c r="B1155" s="97" t="s">
        <v>437</v>
      </c>
      <c r="C1155" s="126">
        <v>3.621052631578947</v>
      </c>
      <c r="D1155" s="147">
        <v>4500</v>
      </c>
      <c r="E1155" s="443">
        <v>14.04</v>
      </c>
      <c r="F1155" s="351">
        <f t="shared" si="18"/>
        <v>457.704</v>
      </c>
    </row>
    <row r="1156" spans="1:6" ht="21" thickBot="1">
      <c r="A1156" s="37" t="s">
        <v>549</v>
      </c>
      <c r="B1156" s="98"/>
      <c r="C1156" s="190"/>
      <c r="D1156" s="158"/>
      <c r="E1156" s="433"/>
      <c r="F1156" s="472"/>
    </row>
    <row r="1157" spans="1:6" s="90" customFormat="1" ht="15.75">
      <c r="A1157" s="2"/>
      <c r="B1157" s="93" t="s">
        <v>498</v>
      </c>
      <c r="C1157" s="114">
        <v>5.26</v>
      </c>
      <c r="D1157" s="137">
        <v>4500</v>
      </c>
      <c r="E1157" s="441">
        <v>79.23</v>
      </c>
      <c r="F1157" s="471">
        <f t="shared" si="18"/>
        <v>2582.898</v>
      </c>
    </row>
    <row r="1158" spans="1:6" s="90" customFormat="1" ht="15.75">
      <c r="A1158" s="1"/>
      <c r="B1158" s="96" t="s">
        <v>499</v>
      </c>
      <c r="C1158" s="115">
        <v>6.14</v>
      </c>
      <c r="D1158" s="139">
        <v>4000</v>
      </c>
      <c r="E1158" s="442">
        <v>83.65</v>
      </c>
      <c r="F1158" s="471">
        <f t="shared" si="18"/>
        <v>2726.9900000000002</v>
      </c>
    </row>
    <row r="1159" spans="1:6" s="90" customFormat="1" ht="15.75">
      <c r="A1159" s="1"/>
      <c r="B1159" s="96" t="s">
        <v>500</v>
      </c>
      <c r="C1159" s="115">
        <v>6.76</v>
      </c>
      <c r="D1159" s="139">
        <v>4000</v>
      </c>
      <c r="E1159" s="442">
        <v>90.24</v>
      </c>
      <c r="F1159" s="471">
        <f t="shared" si="18"/>
        <v>2941.824</v>
      </c>
    </row>
    <row r="1160" spans="1:6" s="90" customFormat="1" ht="15.75">
      <c r="A1160" s="1"/>
      <c r="B1160" s="96" t="s">
        <v>294</v>
      </c>
      <c r="C1160" s="115">
        <v>7.8</v>
      </c>
      <c r="D1160" s="139">
        <v>3000</v>
      </c>
      <c r="E1160" s="442">
        <v>99.04</v>
      </c>
      <c r="F1160" s="471">
        <f t="shared" si="18"/>
        <v>3228.704</v>
      </c>
    </row>
    <row r="1161" spans="1:6" s="90" customFormat="1" ht="15.75">
      <c r="A1161" s="1"/>
      <c r="B1161" s="96" t="s">
        <v>501</v>
      </c>
      <c r="C1161" s="115">
        <v>10.24</v>
      </c>
      <c r="D1161" s="139">
        <v>2500</v>
      </c>
      <c r="E1161" s="442">
        <v>110.05</v>
      </c>
      <c r="F1161" s="471">
        <f t="shared" si="18"/>
        <v>3587.63</v>
      </c>
    </row>
    <row r="1162" spans="1:6" s="90" customFormat="1" ht="15.75">
      <c r="A1162" s="1"/>
      <c r="B1162" s="96" t="s">
        <v>502</v>
      </c>
      <c r="C1162" s="115">
        <v>11.12</v>
      </c>
      <c r="D1162" s="139">
        <v>2300</v>
      </c>
      <c r="E1162" s="442">
        <v>115.56</v>
      </c>
      <c r="F1162" s="471">
        <f t="shared" si="18"/>
        <v>3767.2560000000003</v>
      </c>
    </row>
    <row r="1163" spans="1:6" s="90" customFormat="1" ht="15.75">
      <c r="A1163" s="1"/>
      <c r="B1163" s="96" t="s">
        <v>451</v>
      </c>
      <c r="C1163" s="115">
        <v>11.9</v>
      </c>
      <c r="D1163" s="139">
        <v>2000</v>
      </c>
      <c r="E1163" s="442">
        <v>121.06</v>
      </c>
      <c r="F1163" s="471">
        <f t="shared" si="18"/>
        <v>3946.556</v>
      </c>
    </row>
    <row r="1164" spans="1:6" s="90" customFormat="1" ht="15.75">
      <c r="A1164" s="1"/>
      <c r="B1164" s="96" t="s">
        <v>208</v>
      </c>
      <c r="C1164" s="115">
        <v>14.3</v>
      </c>
      <c r="D1164" s="139">
        <v>1700</v>
      </c>
      <c r="E1164" s="442">
        <v>132.06</v>
      </c>
      <c r="F1164" s="471">
        <f t="shared" si="18"/>
        <v>4305.156</v>
      </c>
    </row>
    <row r="1165" spans="1:6" s="90" customFormat="1" ht="15.75">
      <c r="A1165" s="1"/>
      <c r="B1165" s="96" t="s">
        <v>209</v>
      </c>
      <c r="C1165" s="115">
        <v>16</v>
      </c>
      <c r="D1165" s="139">
        <v>1300</v>
      </c>
      <c r="E1165" s="442">
        <v>137.57</v>
      </c>
      <c r="F1165" s="471">
        <f t="shared" si="18"/>
        <v>4484.782</v>
      </c>
    </row>
    <row r="1166" spans="1:6" s="90" customFormat="1" ht="15.75">
      <c r="A1166" s="1"/>
      <c r="B1166" s="96" t="s">
        <v>503</v>
      </c>
      <c r="C1166" s="115">
        <v>17.5</v>
      </c>
      <c r="D1166" s="139">
        <v>1400</v>
      </c>
      <c r="E1166" s="442">
        <v>154.06</v>
      </c>
      <c r="F1166" s="471">
        <f t="shared" si="18"/>
        <v>5022.356000000001</v>
      </c>
    </row>
    <row r="1167" spans="1:6" s="90" customFormat="1" ht="15.75">
      <c r="A1167" s="1"/>
      <c r="B1167" s="96" t="s">
        <v>504</v>
      </c>
      <c r="C1167" s="115">
        <v>19</v>
      </c>
      <c r="D1167" s="139">
        <v>1300</v>
      </c>
      <c r="E1167" s="442">
        <v>159.56</v>
      </c>
      <c r="F1167" s="471">
        <f t="shared" si="18"/>
        <v>5201.656</v>
      </c>
    </row>
    <row r="1168" spans="1:6" s="90" customFormat="1" ht="15.75">
      <c r="A1168" s="1"/>
      <c r="B1168" s="96" t="s">
        <v>505</v>
      </c>
      <c r="C1168" s="115">
        <v>20.54</v>
      </c>
      <c r="D1168" s="139">
        <v>1200</v>
      </c>
      <c r="E1168" s="442">
        <v>165.07</v>
      </c>
      <c r="F1168" s="471">
        <f t="shared" si="18"/>
        <v>5381.282</v>
      </c>
    </row>
    <row r="1169" spans="1:6" s="90" customFormat="1" ht="15.75">
      <c r="A1169" s="1"/>
      <c r="B1169" s="96" t="s">
        <v>228</v>
      </c>
      <c r="C1169" s="115">
        <v>23.63</v>
      </c>
      <c r="D1169" s="139">
        <v>1050</v>
      </c>
      <c r="E1169" s="442">
        <v>187.08</v>
      </c>
      <c r="F1169" s="471">
        <f t="shared" si="18"/>
        <v>6098.808000000001</v>
      </c>
    </row>
    <row r="1170" spans="1:6" s="90" customFormat="1" ht="16.5" thickBot="1">
      <c r="A1170" s="7"/>
      <c r="B1170" s="97" t="s">
        <v>232</v>
      </c>
      <c r="C1170" s="126">
        <v>26.26</v>
      </c>
      <c r="D1170" s="147">
        <v>900</v>
      </c>
      <c r="E1170" s="443">
        <v>198.09</v>
      </c>
      <c r="F1170" s="351">
        <f t="shared" si="18"/>
        <v>6457.734</v>
      </c>
    </row>
    <row r="1171" spans="1:6" s="90" customFormat="1" ht="20.25">
      <c r="A1171" s="37" t="s">
        <v>778</v>
      </c>
      <c r="B1171" s="98"/>
      <c r="C1171" s="190"/>
      <c r="D1171" s="158"/>
      <c r="E1171" s="433"/>
      <c r="F1171" s="433"/>
    </row>
    <row r="1172" spans="1:6" s="45" customFormat="1" ht="21" thickBot="1">
      <c r="A1172" s="389" t="s">
        <v>910</v>
      </c>
      <c r="B1172" s="390"/>
      <c r="C1172" s="391"/>
      <c r="D1172" s="392"/>
      <c r="E1172" s="430"/>
      <c r="F1172" s="430"/>
    </row>
    <row r="1173" spans="1:6" s="90" customFormat="1" ht="16.5" customHeight="1">
      <c r="A1173" s="22"/>
      <c r="B1173" s="333" t="s">
        <v>795</v>
      </c>
      <c r="C1173" s="114">
        <v>0.64</v>
      </c>
      <c r="D1173" s="137">
        <v>40000</v>
      </c>
      <c r="E1173" s="442">
        <v>4.05</v>
      </c>
      <c r="F1173" s="471">
        <f t="shared" si="18"/>
        <v>132.03</v>
      </c>
    </row>
    <row r="1174" spans="1:6" s="90" customFormat="1" ht="16.5" customHeight="1">
      <c r="A1174" s="37"/>
      <c r="B1174" s="334" t="s">
        <v>785</v>
      </c>
      <c r="C1174" s="115">
        <v>0.73</v>
      </c>
      <c r="D1174" s="139">
        <v>37000</v>
      </c>
      <c r="E1174" s="442">
        <v>4.29</v>
      </c>
      <c r="F1174" s="471">
        <f t="shared" si="18"/>
        <v>139.854</v>
      </c>
    </row>
    <row r="1175" spans="1:6" s="90" customFormat="1" ht="16.5" customHeight="1">
      <c r="A1175" s="1"/>
      <c r="B1175" s="334" t="s">
        <v>779</v>
      </c>
      <c r="C1175" s="115">
        <v>0.81</v>
      </c>
      <c r="D1175" s="139">
        <v>28000</v>
      </c>
      <c r="E1175" s="442">
        <v>6.21</v>
      </c>
      <c r="F1175" s="471">
        <f t="shared" si="18"/>
        <v>202.446</v>
      </c>
    </row>
    <row r="1176" spans="1:6" s="90" customFormat="1" ht="16.5" customHeight="1">
      <c r="A1176" s="1"/>
      <c r="B1176" s="334" t="s">
        <v>780</v>
      </c>
      <c r="C1176" s="115">
        <v>0.89</v>
      </c>
      <c r="D1176" s="139">
        <v>26000</v>
      </c>
      <c r="E1176" s="442">
        <v>6.52</v>
      </c>
      <c r="F1176" s="471">
        <f t="shared" si="18"/>
        <v>212.552</v>
      </c>
    </row>
    <row r="1177" spans="1:6" s="90" customFormat="1" ht="16.5" customHeight="1">
      <c r="A1177" s="1"/>
      <c r="B1177" s="334" t="s">
        <v>781</v>
      </c>
      <c r="C1177" s="115">
        <v>1.03</v>
      </c>
      <c r="D1177" s="139">
        <v>20000</v>
      </c>
      <c r="E1177" s="442">
        <v>6.91</v>
      </c>
      <c r="F1177" s="471">
        <f t="shared" si="18"/>
        <v>225.26600000000002</v>
      </c>
    </row>
    <row r="1178" spans="1:6" s="90" customFormat="1" ht="16.5" customHeight="1">
      <c r="A1178" s="1"/>
      <c r="B1178" s="334" t="s">
        <v>782</v>
      </c>
      <c r="C1178" s="115">
        <v>1.21</v>
      </c>
      <c r="D1178" s="139">
        <v>19000</v>
      </c>
      <c r="E1178" s="442">
        <v>7.19</v>
      </c>
      <c r="F1178" s="471">
        <f t="shared" si="18"/>
        <v>234.39400000000003</v>
      </c>
    </row>
    <row r="1179" spans="1:6" s="90" customFormat="1" ht="16.5" customHeight="1">
      <c r="A1179" s="1"/>
      <c r="B1179" s="334" t="s">
        <v>783</v>
      </c>
      <c r="C1179" s="115">
        <v>1.65</v>
      </c>
      <c r="D1179" s="139">
        <v>10000</v>
      </c>
      <c r="E1179" s="442">
        <v>8.13</v>
      </c>
      <c r="F1179" s="471">
        <f t="shared" si="18"/>
        <v>265.038</v>
      </c>
    </row>
    <row r="1180" spans="1:6" s="90" customFormat="1" ht="16.5" customHeight="1">
      <c r="A1180" s="1"/>
      <c r="B1180" s="334" t="s">
        <v>850</v>
      </c>
      <c r="C1180" s="115">
        <v>1.88</v>
      </c>
      <c r="D1180" s="139">
        <v>8000</v>
      </c>
      <c r="E1180" s="442">
        <v>9.19</v>
      </c>
      <c r="F1180" s="471">
        <f t="shared" si="18"/>
        <v>299.594</v>
      </c>
    </row>
    <row r="1181" spans="1:6" s="90" customFormat="1" ht="16.5" customHeight="1">
      <c r="A1181" s="1"/>
      <c r="B1181" s="334" t="s">
        <v>784</v>
      </c>
      <c r="C1181" s="115">
        <v>2.08</v>
      </c>
      <c r="D1181" s="139">
        <v>6500</v>
      </c>
      <c r="E1181" s="442">
        <v>9.61</v>
      </c>
      <c r="F1181" s="471">
        <f t="shared" si="18"/>
        <v>313.286</v>
      </c>
    </row>
    <row r="1182" spans="1:6" s="90" customFormat="1" ht="16.5" customHeight="1">
      <c r="A1182" s="1"/>
      <c r="B1182" s="334" t="s">
        <v>786</v>
      </c>
      <c r="C1182" s="115">
        <v>1.42</v>
      </c>
      <c r="D1182" s="139">
        <v>18000</v>
      </c>
      <c r="E1182" s="442">
        <v>7.62</v>
      </c>
      <c r="F1182" s="471">
        <f t="shared" si="18"/>
        <v>248.412</v>
      </c>
    </row>
    <row r="1183" spans="1:6" s="90" customFormat="1" ht="16.5" customHeight="1">
      <c r="A1183" s="1"/>
      <c r="B1183" s="334" t="s">
        <v>787</v>
      </c>
      <c r="C1183" s="115">
        <v>1.64</v>
      </c>
      <c r="D1183" s="139">
        <v>16000</v>
      </c>
      <c r="E1183" s="442">
        <v>8.06</v>
      </c>
      <c r="F1183" s="471">
        <f t="shared" si="18"/>
        <v>262.75600000000003</v>
      </c>
    </row>
    <row r="1184" spans="1:6" s="90" customFormat="1" ht="16.5" customHeight="1">
      <c r="A1184" s="1"/>
      <c r="B1184" s="334" t="s">
        <v>374</v>
      </c>
      <c r="C1184" s="115">
        <v>1.79</v>
      </c>
      <c r="D1184" s="139">
        <v>14000</v>
      </c>
      <c r="E1184" s="442">
        <v>8.68</v>
      </c>
      <c r="F1184" s="471">
        <f aca="true" t="shared" si="19" ref="F1184:F1247">PRODUCT(E1184*32.6)</f>
        <v>282.968</v>
      </c>
    </row>
    <row r="1185" spans="1:6" s="90" customFormat="1" ht="16.5" customHeight="1">
      <c r="A1185" s="1"/>
      <c r="B1185" s="334" t="s">
        <v>377</v>
      </c>
      <c r="C1185" s="115">
        <v>2.09</v>
      </c>
      <c r="D1185" s="139">
        <v>11000</v>
      </c>
      <c r="E1185" s="442">
        <v>9.95</v>
      </c>
      <c r="F1185" s="471">
        <f t="shared" si="19"/>
        <v>324.37</v>
      </c>
    </row>
    <row r="1186" spans="1:6" s="90" customFormat="1" ht="16.5" customHeight="1">
      <c r="A1186" s="1"/>
      <c r="B1186" s="334" t="s">
        <v>284</v>
      </c>
      <c r="C1186" s="115">
        <v>2.44</v>
      </c>
      <c r="D1186" s="139">
        <v>9000</v>
      </c>
      <c r="E1186" s="442">
        <v>11.65</v>
      </c>
      <c r="F1186" s="471">
        <f t="shared" si="19"/>
        <v>379.79</v>
      </c>
    </row>
    <row r="1187" spans="1:6" s="90" customFormat="1" ht="16.5" customHeight="1">
      <c r="A1187" s="1"/>
      <c r="B1187" s="334" t="s">
        <v>218</v>
      </c>
      <c r="C1187" s="115">
        <v>2.86</v>
      </c>
      <c r="D1187" s="139">
        <v>7000</v>
      </c>
      <c r="E1187" s="442">
        <v>12.19</v>
      </c>
      <c r="F1187" s="471">
        <f t="shared" si="19"/>
        <v>397.394</v>
      </c>
    </row>
    <row r="1188" spans="1:6" s="90" customFormat="1" ht="16.5" customHeight="1">
      <c r="A1188" s="1"/>
      <c r="B1188" s="334" t="s">
        <v>219</v>
      </c>
      <c r="C1188" s="115">
        <v>3.17</v>
      </c>
      <c r="D1188" s="139">
        <v>6000</v>
      </c>
      <c r="E1188" s="442">
        <v>14.25</v>
      </c>
      <c r="F1188" s="471">
        <f t="shared" si="19"/>
        <v>464.55</v>
      </c>
    </row>
    <row r="1189" spans="1:6" s="90" customFormat="1" ht="16.5" customHeight="1">
      <c r="A1189" s="1"/>
      <c r="B1189" s="334" t="s">
        <v>220</v>
      </c>
      <c r="C1189" s="115">
        <v>3.6</v>
      </c>
      <c r="D1189" s="139">
        <v>5000</v>
      </c>
      <c r="E1189" s="442">
        <v>15.88</v>
      </c>
      <c r="F1189" s="471">
        <f t="shared" si="19"/>
        <v>517.6880000000001</v>
      </c>
    </row>
    <row r="1190" spans="1:6" s="90" customFormat="1" ht="16.5" customHeight="1">
      <c r="A1190" s="1"/>
      <c r="B1190" s="334" t="s">
        <v>221</v>
      </c>
      <c r="C1190" s="115">
        <v>3.88</v>
      </c>
      <c r="D1190" s="139">
        <v>4000</v>
      </c>
      <c r="E1190" s="442">
        <v>18.28</v>
      </c>
      <c r="F1190" s="471">
        <f t="shared" si="19"/>
        <v>595.9280000000001</v>
      </c>
    </row>
    <row r="1191" spans="1:6" s="90" customFormat="1" ht="16.5" customHeight="1">
      <c r="A1191" s="1"/>
      <c r="B1191" s="334" t="s">
        <v>754</v>
      </c>
      <c r="C1191" s="115">
        <v>4.67</v>
      </c>
      <c r="D1191" s="139">
        <v>3000</v>
      </c>
      <c r="E1191" s="442">
        <v>21.66</v>
      </c>
      <c r="F1191" s="471">
        <f t="shared" si="19"/>
        <v>706.116</v>
      </c>
    </row>
    <row r="1192" spans="1:6" s="90" customFormat="1" ht="16.5" customHeight="1">
      <c r="A1192" s="1"/>
      <c r="B1192" s="334" t="s">
        <v>788</v>
      </c>
      <c r="C1192" s="115">
        <v>5.33</v>
      </c>
      <c r="D1192" s="139">
        <v>3000</v>
      </c>
      <c r="E1192" s="442">
        <v>24.62</v>
      </c>
      <c r="F1192" s="471">
        <f t="shared" si="19"/>
        <v>802.6120000000001</v>
      </c>
    </row>
    <row r="1193" spans="1:6" s="90" customFormat="1" ht="16.5" customHeight="1">
      <c r="A1193" s="1"/>
      <c r="B1193" s="334" t="s">
        <v>789</v>
      </c>
      <c r="C1193" s="115">
        <v>6.02</v>
      </c>
      <c r="D1193" s="139">
        <v>2500</v>
      </c>
      <c r="E1193" s="442">
        <v>27.37</v>
      </c>
      <c r="F1193" s="471">
        <f t="shared" si="19"/>
        <v>892.2620000000001</v>
      </c>
    </row>
    <row r="1194" spans="1:6" s="90" customFormat="1" ht="16.5" customHeight="1">
      <c r="A1194" s="1"/>
      <c r="B1194" s="334" t="s">
        <v>790</v>
      </c>
      <c r="C1194" s="115">
        <v>7</v>
      </c>
      <c r="D1194" s="139">
        <v>2000</v>
      </c>
      <c r="E1194" s="442">
        <v>29.75</v>
      </c>
      <c r="F1194" s="471">
        <f t="shared" si="19"/>
        <v>969.85</v>
      </c>
    </row>
    <row r="1195" spans="1:6" s="90" customFormat="1" ht="16.5" customHeight="1">
      <c r="A1195" s="1"/>
      <c r="B1195" s="334" t="s">
        <v>498</v>
      </c>
      <c r="C1195" s="115">
        <v>3.3</v>
      </c>
      <c r="D1195" s="139">
        <v>8000</v>
      </c>
      <c r="E1195" s="442">
        <v>13.82</v>
      </c>
      <c r="F1195" s="471">
        <f t="shared" si="19"/>
        <v>450.53200000000004</v>
      </c>
    </row>
    <row r="1196" spans="1:6" s="90" customFormat="1" ht="16.5" customHeight="1">
      <c r="A1196" s="1"/>
      <c r="B1196" s="334" t="s">
        <v>791</v>
      </c>
      <c r="C1196" s="115">
        <v>3.46</v>
      </c>
      <c r="D1196" s="139">
        <v>7000</v>
      </c>
      <c r="E1196" s="442">
        <v>14.94</v>
      </c>
      <c r="F1196" s="471">
        <f t="shared" si="19"/>
        <v>487.044</v>
      </c>
    </row>
    <row r="1197" spans="1:6" s="90" customFormat="1" ht="16.5" customHeight="1">
      <c r="A1197" s="1"/>
      <c r="B1197" s="334" t="s">
        <v>289</v>
      </c>
      <c r="C1197" s="115">
        <v>3.71</v>
      </c>
      <c r="D1197" s="139">
        <v>7000</v>
      </c>
      <c r="E1197" s="442">
        <v>16.65</v>
      </c>
      <c r="F1197" s="471">
        <f t="shared" si="19"/>
        <v>542.79</v>
      </c>
    </row>
    <row r="1198" spans="1:6" s="90" customFormat="1" ht="16.5" customHeight="1">
      <c r="A1198" s="1"/>
      <c r="B1198" s="334" t="s">
        <v>500</v>
      </c>
      <c r="C1198" s="115">
        <v>4.2</v>
      </c>
      <c r="D1198" s="139">
        <v>5000</v>
      </c>
      <c r="E1198" s="442">
        <v>18.84</v>
      </c>
      <c r="F1198" s="471">
        <f t="shared" si="19"/>
        <v>614.184</v>
      </c>
    </row>
    <row r="1199" spans="1:6" s="90" customFormat="1" ht="16.5" customHeight="1">
      <c r="A1199" s="1"/>
      <c r="B1199" s="334" t="s">
        <v>792</v>
      </c>
      <c r="C1199" s="115">
        <v>4.84</v>
      </c>
      <c r="D1199" s="139">
        <v>5000</v>
      </c>
      <c r="E1199" s="442">
        <v>21.71</v>
      </c>
      <c r="F1199" s="471">
        <f t="shared" si="19"/>
        <v>707.7460000000001</v>
      </c>
    </row>
    <row r="1200" spans="1:6" s="90" customFormat="1" ht="16.5" customHeight="1">
      <c r="A1200" s="1"/>
      <c r="B1200" s="334" t="s">
        <v>294</v>
      </c>
      <c r="C1200" s="115">
        <v>5.44</v>
      </c>
      <c r="D1200" s="139">
        <v>4000</v>
      </c>
      <c r="E1200" s="442">
        <v>23.49</v>
      </c>
      <c r="F1200" s="471">
        <f t="shared" si="19"/>
        <v>765.774</v>
      </c>
    </row>
    <row r="1201" spans="1:6" s="90" customFormat="1" ht="16.5" customHeight="1">
      <c r="A1201" s="1"/>
      <c r="B1201" s="334" t="s">
        <v>760</v>
      </c>
      <c r="C1201" s="115">
        <v>6.62</v>
      </c>
      <c r="D1201" s="139">
        <v>3000</v>
      </c>
      <c r="E1201" s="442">
        <v>29.81</v>
      </c>
      <c r="F1201" s="471">
        <f t="shared" si="19"/>
        <v>971.806</v>
      </c>
    </row>
    <row r="1202" spans="1:6" s="90" customFormat="1" ht="16.5" customHeight="1">
      <c r="A1202" s="1"/>
      <c r="B1202" s="334" t="s">
        <v>721</v>
      </c>
      <c r="C1202" s="115">
        <v>7.76</v>
      </c>
      <c r="D1202" s="139">
        <v>2500</v>
      </c>
      <c r="E1202" s="442">
        <v>34.94</v>
      </c>
      <c r="F1202" s="471">
        <f t="shared" si="19"/>
        <v>1139.0439999999999</v>
      </c>
    </row>
    <row r="1203" spans="1:6" s="90" customFormat="1" ht="16.5" customHeight="1">
      <c r="A1203" s="1"/>
      <c r="B1203" s="334" t="s">
        <v>761</v>
      </c>
      <c r="C1203" s="115">
        <v>8.75</v>
      </c>
      <c r="D1203" s="139">
        <v>2000</v>
      </c>
      <c r="E1203" s="442">
        <v>43.09</v>
      </c>
      <c r="F1203" s="471">
        <f t="shared" si="19"/>
        <v>1404.7340000000002</v>
      </c>
    </row>
    <row r="1204" spans="1:6" s="90" customFormat="1" ht="16.5" customHeight="1">
      <c r="A1204" s="1"/>
      <c r="B1204" s="334" t="s">
        <v>762</v>
      </c>
      <c r="C1204" s="115">
        <v>10.16</v>
      </c>
      <c r="D1204" s="139">
        <v>1500</v>
      </c>
      <c r="E1204" s="442">
        <v>44.27</v>
      </c>
      <c r="F1204" s="471">
        <f t="shared" si="19"/>
        <v>1443.2020000000002</v>
      </c>
    </row>
    <row r="1205" spans="1:6" s="90" customFormat="1" ht="16.5" customHeight="1">
      <c r="A1205" s="1"/>
      <c r="B1205" s="334" t="s">
        <v>801</v>
      </c>
      <c r="C1205" s="115">
        <v>11.54</v>
      </c>
      <c r="D1205" s="139">
        <v>1300</v>
      </c>
      <c r="E1205" s="442">
        <v>50.39</v>
      </c>
      <c r="F1205" s="471">
        <f t="shared" si="19"/>
        <v>1642.7140000000002</v>
      </c>
    </row>
    <row r="1206" spans="1:6" s="90" customFormat="1" ht="16.5" customHeight="1">
      <c r="A1206" s="1"/>
      <c r="B1206" s="334" t="s">
        <v>763</v>
      </c>
      <c r="C1206" s="115">
        <v>12.75</v>
      </c>
      <c r="D1206" s="139">
        <v>1200</v>
      </c>
      <c r="E1206" s="442">
        <v>51.08</v>
      </c>
      <c r="F1206" s="471">
        <f t="shared" si="19"/>
        <v>1665.208</v>
      </c>
    </row>
    <row r="1207" spans="1:6" s="90" customFormat="1" ht="16.5" customHeight="1">
      <c r="A1207" s="1"/>
      <c r="B1207" s="334" t="s">
        <v>793</v>
      </c>
      <c r="C1207" s="115">
        <v>4.7</v>
      </c>
      <c r="D1207" s="139">
        <v>6000</v>
      </c>
      <c r="E1207" s="442">
        <v>21.27</v>
      </c>
      <c r="F1207" s="471">
        <f t="shared" si="19"/>
        <v>693.402</v>
      </c>
    </row>
    <row r="1208" spans="1:6" s="90" customFormat="1" ht="16.5" customHeight="1">
      <c r="A1208" s="1"/>
      <c r="B1208" s="334" t="s">
        <v>794</v>
      </c>
      <c r="C1208" s="115">
        <v>5.06</v>
      </c>
      <c r="D1208" s="139">
        <v>5500</v>
      </c>
      <c r="E1208" s="442">
        <v>21.92</v>
      </c>
      <c r="F1208" s="471">
        <f t="shared" si="19"/>
        <v>714.5920000000001</v>
      </c>
    </row>
    <row r="1209" spans="1:6" s="90" customFormat="1" ht="16.5" customHeight="1">
      <c r="A1209" s="1"/>
      <c r="B1209" s="334" t="s">
        <v>381</v>
      </c>
      <c r="C1209" s="115">
        <v>5.78</v>
      </c>
      <c r="D1209" s="139">
        <v>4500</v>
      </c>
      <c r="E1209" s="442">
        <v>25.08</v>
      </c>
      <c r="F1209" s="471">
        <f t="shared" si="19"/>
        <v>817.608</v>
      </c>
    </row>
    <row r="1210" spans="1:6" s="90" customFormat="1" ht="16.5" customHeight="1">
      <c r="A1210" s="1"/>
      <c r="B1210" s="334" t="s">
        <v>502</v>
      </c>
      <c r="C1210" s="115">
        <v>6.43</v>
      </c>
      <c r="D1210" s="139">
        <v>3500</v>
      </c>
      <c r="E1210" s="442">
        <v>28</v>
      </c>
      <c r="F1210" s="471">
        <f t="shared" si="19"/>
        <v>912.8000000000001</v>
      </c>
    </row>
    <row r="1211" spans="1:6" s="90" customFormat="1" ht="16.5" customHeight="1">
      <c r="A1211" s="1"/>
      <c r="B1211" s="334" t="s">
        <v>451</v>
      </c>
      <c r="C1211" s="115">
        <v>7.27</v>
      </c>
      <c r="D1211" s="139">
        <v>3000</v>
      </c>
      <c r="E1211" s="442">
        <v>31.85</v>
      </c>
      <c r="F1211" s="471">
        <f t="shared" si="19"/>
        <v>1038.3100000000002</v>
      </c>
    </row>
    <row r="1212" spans="1:6" s="90" customFormat="1" ht="16.5" customHeight="1">
      <c r="A1212" s="1"/>
      <c r="B1212" s="334" t="s">
        <v>207</v>
      </c>
      <c r="C1212" s="115">
        <v>8.14</v>
      </c>
      <c r="D1212" s="139">
        <v>2800</v>
      </c>
      <c r="E1212" s="442">
        <v>33.91</v>
      </c>
      <c r="F1212" s="471">
        <f t="shared" si="19"/>
        <v>1105.466</v>
      </c>
    </row>
    <row r="1213" spans="1:6" s="90" customFormat="1" ht="16.5" customHeight="1">
      <c r="A1213" s="1"/>
      <c r="B1213" s="335" t="s">
        <v>231</v>
      </c>
      <c r="C1213" s="187">
        <v>8.96</v>
      </c>
      <c r="D1213" s="146">
        <v>2500</v>
      </c>
      <c r="E1213" s="442">
        <v>38.92</v>
      </c>
      <c r="F1213" s="471">
        <f t="shared" si="19"/>
        <v>1268.7920000000001</v>
      </c>
    </row>
    <row r="1214" spans="1:6" s="90" customFormat="1" ht="16.5" customHeight="1">
      <c r="A1214" s="1"/>
      <c r="B1214" s="335" t="s">
        <v>208</v>
      </c>
      <c r="C1214" s="187">
        <v>10</v>
      </c>
      <c r="D1214" s="146">
        <v>2000</v>
      </c>
      <c r="E1214" s="442">
        <v>42.04</v>
      </c>
      <c r="F1214" s="471">
        <f t="shared" si="19"/>
        <v>1370.5040000000001</v>
      </c>
    </row>
    <row r="1215" spans="1:6" s="90" customFormat="1" ht="16.5" customHeight="1">
      <c r="A1215" s="1"/>
      <c r="B1215" s="335" t="s">
        <v>209</v>
      </c>
      <c r="C1215" s="187">
        <v>11.44</v>
      </c>
      <c r="D1215" s="146">
        <v>1600</v>
      </c>
      <c r="E1215" s="442">
        <v>48.14</v>
      </c>
      <c r="F1215" s="471">
        <f t="shared" si="19"/>
        <v>1569.364</v>
      </c>
    </row>
    <row r="1216" spans="1:6" s="90" customFormat="1" ht="16.5" customHeight="1">
      <c r="A1216" s="1"/>
      <c r="B1216" s="335" t="s">
        <v>144</v>
      </c>
      <c r="C1216" s="187">
        <v>13.23</v>
      </c>
      <c r="D1216" s="146">
        <v>1300</v>
      </c>
      <c r="E1216" s="442">
        <v>56.53</v>
      </c>
      <c r="F1216" s="471">
        <f t="shared" si="19"/>
        <v>1842.8780000000002</v>
      </c>
    </row>
    <row r="1217" spans="1:6" s="90" customFormat="1" ht="16.5" customHeight="1">
      <c r="A1217" s="1"/>
      <c r="B1217" s="335" t="s">
        <v>210</v>
      </c>
      <c r="C1217" s="187">
        <v>14.92</v>
      </c>
      <c r="D1217" s="146">
        <v>1200</v>
      </c>
      <c r="E1217" s="442">
        <v>63.6</v>
      </c>
      <c r="F1217" s="471">
        <f t="shared" si="19"/>
        <v>2073.36</v>
      </c>
    </row>
    <row r="1218" spans="1:6" s="90" customFormat="1" ht="16.5" customHeight="1">
      <c r="A1218" s="1"/>
      <c r="B1218" s="335" t="s">
        <v>145</v>
      </c>
      <c r="C1218" s="187">
        <v>16.8</v>
      </c>
      <c r="D1218" s="146">
        <v>1000</v>
      </c>
      <c r="E1218" s="442">
        <v>70.91</v>
      </c>
      <c r="F1218" s="471">
        <f t="shared" si="19"/>
        <v>2311.666</v>
      </c>
    </row>
    <row r="1219" spans="1:6" s="90" customFormat="1" ht="16.5" customHeight="1">
      <c r="A1219" s="1"/>
      <c r="B1219" s="335" t="s">
        <v>211</v>
      </c>
      <c r="C1219" s="187">
        <v>17.5</v>
      </c>
      <c r="D1219" s="146">
        <v>800</v>
      </c>
      <c r="E1219" s="442">
        <v>76.31</v>
      </c>
      <c r="F1219" s="471">
        <f t="shared" si="19"/>
        <v>2487.706</v>
      </c>
    </row>
    <row r="1220" spans="1:6" s="90" customFormat="1" ht="16.5" customHeight="1">
      <c r="A1220" s="1"/>
      <c r="B1220" s="335" t="s">
        <v>146</v>
      </c>
      <c r="C1220" s="187">
        <v>20</v>
      </c>
      <c r="D1220" s="146">
        <v>700</v>
      </c>
      <c r="E1220" s="442">
        <v>83.35</v>
      </c>
      <c r="F1220" s="471">
        <f t="shared" si="19"/>
        <v>2717.21</v>
      </c>
    </row>
    <row r="1221" spans="1:6" s="90" customFormat="1" ht="16.5" customHeight="1">
      <c r="A1221" s="1"/>
      <c r="B1221" s="335" t="s">
        <v>384</v>
      </c>
      <c r="C1221" s="187">
        <v>11.87</v>
      </c>
      <c r="D1221" s="146">
        <v>2300</v>
      </c>
      <c r="E1221" s="442">
        <v>54.53</v>
      </c>
      <c r="F1221" s="471">
        <f t="shared" si="19"/>
        <v>1777.678</v>
      </c>
    </row>
    <row r="1222" spans="1:6" s="90" customFormat="1" ht="16.5" customHeight="1">
      <c r="A1222" s="1"/>
      <c r="B1222" s="335" t="s">
        <v>503</v>
      </c>
      <c r="C1222" s="187">
        <v>13.15</v>
      </c>
      <c r="D1222" s="146">
        <v>2000</v>
      </c>
      <c r="E1222" s="442">
        <v>57.89</v>
      </c>
      <c r="F1222" s="471">
        <f t="shared" si="19"/>
        <v>1887.2140000000002</v>
      </c>
    </row>
    <row r="1223" spans="1:6" s="90" customFormat="1" ht="16.5" customHeight="1">
      <c r="A1223" s="1"/>
      <c r="B1223" s="335" t="s">
        <v>504</v>
      </c>
      <c r="C1223" s="187">
        <v>14.65</v>
      </c>
      <c r="D1223" s="146">
        <v>1700</v>
      </c>
      <c r="E1223" s="442">
        <v>68.58</v>
      </c>
      <c r="F1223" s="471">
        <f t="shared" si="19"/>
        <v>2235.708</v>
      </c>
    </row>
    <row r="1224" spans="1:6" s="90" customFormat="1" ht="16.5" customHeight="1">
      <c r="A1224" s="1"/>
      <c r="B1224" s="335" t="s">
        <v>505</v>
      </c>
      <c r="C1224" s="187">
        <v>16.35</v>
      </c>
      <c r="D1224" s="146">
        <v>1500</v>
      </c>
      <c r="E1224" s="442">
        <v>71.12</v>
      </c>
      <c r="F1224" s="471">
        <f t="shared" si="19"/>
        <v>2318.512</v>
      </c>
    </row>
    <row r="1225" spans="1:6" s="90" customFormat="1" ht="16.5" customHeight="1">
      <c r="A1225" s="1"/>
      <c r="B1225" s="335" t="s">
        <v>228</v>
      </c>
      <c r="C1225" s="187">
        <v>19.33</v>
      </c>
      <c r="D1225" s="146">
        <v>1300</v>
      </c>
      <c r="E1225" s="442">
        <v>84.19</v>
      </c>
      <c r="F1225" s="471">
        <f t="shared" si="19"/>
        <v>2744.594</v>
      </c>
    </row>
    <row r="1226" spans="1:6" s="90" customFormat="1" ht="16.5" customHeight="1">
      <c r="A1226" s="1"/>
      <c r="B1226" s="335" t="s">
        <v>232</v>
      </c>
      <c r="C1226" s="187">
        <v>22.5</v>
      </c>
      <c r="D1226" s="146">
        <v>1000</v>
      </c>
      <c r="E1226" s="442">
        <v>94.05</v>
      </c>
      <c r="F1226" s="471">
        <f t="shared" si="19"/>
        <v>3066.03</v>
      </c>
    </row>
    <row r="1227" spans="1:6" s="90" customFormat="1" ht="16.5" customHeight="1">
      <c r="A1227" s="1"/>
      <c r="B1227" s="335" t="s">
        <v>235</v>
      </c>
      <c r="C1227" s="187">
        <v>25.45</v>
      </c>
      <c r="D1227" s="146">
        <v>800</v>
      </c>
      <c r="E1227" s="442">
        <v>106.91</v>
      </c>
      <c r="F1227" s="471">
        <f t="shared" si="19"/>
        <v>3485.266</v>
      </c>
    </row>
    <row r="1228" spans="1:6" s="90" customFormat="1" ht="16.5" customHeight="1">
      <c r="A1228" s="1"/>
      <c r="B1228" s="335" t="s">
        <v>552</v>
      </c>
      <c r="C1228" s="187">
        <v>28.63</v>
      </c>
      <c r="D1228" s="146">
        <v>700</v>
      </c>
      <c r="E1228" s="442">
        <v>113.26</v>
      </c>
      <c r="F1228" s="471">
        <f t="shared" si="19"/>
        <v>3692.2760000000003</v>
      </c>
    </row>
    <row r="1229" spans="1:6" s="90" customFormat="1" ht="16.5" customHeight="1">
      <c r="A1229" s="1"/>
      <c r="B1229" s="96" t="s">
        <v>147</v>
      </c>
      <c r="C1229" s="115">
        <v>31.67</v>
      </c>
      <c r="D1229" s="139">
        <v>600</v>
      </c>
      <c r="E1229" s="442">
        <v>133.96</v>
      </c>
      <c r="F1229" s="471">
        <f t="shared" si="19"/>
        <v>4367.0960000000005</v>
      </c>
    </row>
    <row r="1230" spans="1:6" s="90" customFormat="1" ht="16.5" customHeight="1">
      <c r="A1230" s="1"/>
      <c r="B1230" s="96" t="s">
        <v>148</v>
      </c>
      <c r="C1230" s="115">
        <v>35</v>
      </c>
      <c r="D1230" s="139">
        <v>500</v>
      </c>
      <c r="E1230" s="442">
        <v>137.73</v>
      </c>
      <c r="F1230" s="471">
        <f t="shared" si="19"/>
        <v>4489.998</v>
      </c>
    </row>
    <row r="1231" spans="1:6" s="90" customFormat="1" ht="16.5" customHeight="1" thickBot="1">
      <c r="A1231" s="1"/>
      <c r="B1231" s="113" t="s">
        <v>149</v>
      </c>
      <c r="C1231" s="187">
        <v>37.8</v>
      </c>
      <c r="D1231" s="146">
        <v>500</v>
      </c>
      <c r="E1231" s="461">
        <v>159.57</v>
      </c>
      <c r="F1231" s="471">
        <f t="shared" si="19"/>
        <v>5201.982</v>
      </c>
    </row>
    <row r="1232" spans="1:6" s="90" customFormat="1" ht="21" thickBot="1">
      <c r="A1232" s="20" t="s">
        <v>796</v>
      </c>
      <c r="B1232" s="110"/>
      <c r="C1232" s="198"/>
      <c r="D1232" s="152"/>
      <c r="E1232" s="434"/>
      <c r="F1232" s="434"/>
    </row>
    <row r="1233" spans="1:6" s="45" customFormat="1" ht="21" thickBot="1">
      <c r="A1233" s="397" t="s">
        <v>910</v>
      </c>
      <c r="B1233" s="390"/>
      <c r="C1233" s="391"/>
      <c r="D1233" s="392"/>
      <c r="E1233" s="430"/>
      <c r="F1233" s="430"/>
    </row>
    <row r="1234" spans="1:6" s="90" customFormat="1" ht="16.5" customHeight="1">
      <c r="A1234" s="22"/>
      <c r="B1234" s="395" t="s">
        <v>795</v>
      </c>
      <c r="C1234" s="189">
        <v>0.35</v>
      </c>
      <c r="D1234" s="138">
        <v>75000</v>
      </c>
      <c r="E1234" s="462">
        <v>3.05</v>
      </c>
      <c r="F1234" s="471">
        <f t="shared" si="19"/>
        <v>99.42999999999999</v>
      </c>
    </row>
    <row r="1235" spans="1:6" s="90" customFormat="1" ht="16.5" customHeight="1">
      <c r="A1235" s="37"/>
      <c r="B1235" s="334" t="s">
        <v>785</v>
      </c>
      <c r="C1235" s="115">
        <v>0.45</v>
      </c>
      <c r="D1235" s="139">
        <v>50000</v>
      </c>
      <c r="E1235" s="442">
        <v>3.35</v>
      </c>
      <c r="F1235" s="471">
        <f t="shared" si="19"/>
        <v>109.21000000000001</v>
      </c>
    </row>
    <row r="1236" spans="1:6" s="90" customFormat="1" ht="16.5" customHeight="1">
      <c r="A1236" s="37"/>
      <c r="B1236" s="334" t="s">
        <v>779</v>
      </c>
      <c r="C1236" s="115">
        <v>0.5</v>
      </c>
      <c r="D1236" s="139">
        <v>40000</v>
      </c>
      <c r="E1236" s="442">
        <v>3.63</v>
      </c>
      <c r="F1236" s="471">
        <f t="shared" si="19"/>
        <v>118.33800000000001</v>
      </c>
    </row>
    <row r="1237" spans="1:6" s="90" customFormat="1" ht="16.5" customHeight="1">
      <c r="A1237" s="37"/>
      <c r="B1237" s="334" t="s">
        <v>780</v>
      </c>
      <c r="C1237" s="115">
        <v>0.62</v>
      </c>
      <c r="D1237" s="139">
        <v>40000</v>
      </c>
      <c r="E1237" s="442">
        <v>4.27</v>
      </c>
      <c r="F1237" s="471">
        <f t="shared" si="19"/>
        <v>139.202</v>
      </c>
    </row>
    <row r="1238" spans="1:6" s="90" customFormat="1" ht="16.5" customHeight="1">
      <c r="A1238" s="37"/>
      <c r="B1238" s="334" t="s">
        <v>781</v>
      </c>
      <c r="C1238" s="115">
        <v>0.77</v>
      </c>
      <c r="D1238" s="139">
        <v>24000</v>
      </c>
      <c r="E1238" s="442">
        <v>4.78</v>
      </c>
      <c r="F1238" s="471">
        <f t="shared" si="19"/>
        <v>155.828</v>
      </c>
    </row>
    <row r="1239" spans="1:6" s="90" customFormat="1" ht="16.5" customHeight="1">
      <c r="A1239" s="37"/>
      <c r="B1239" s="334" t="s">
        <v>888</v>
      </c>
      <c r="C1239" s="115">
        <v>0.85</v>
      </c>
      <c r="D1239" s="139">
        <v>22000</v>
      </c>
      <c r="E1239" s="442">
        <v>5.22</v>
      </c>
      <c r="F1239" s="471">
        <f t="shared" si="19"/>
        <v>170.172</v>
      </c>
    </row>
    <row r="1240" spans="1:6" s="90" customFormat="1" ht="16.5" customHeight="1">
      <c r="A1240" s="37"/>
      <c r="B1240" s="334" t="s">
        <v>782</v>
      </c>
      <c r="C1240" s="115">
        <v>0.93</v>
      </c>
      <c r="D1240" s="139">
        <v>20000</v>
      </c>
      <c r="E1240" s="442">
        <v>5.35</v>
      </c>
      <c r="F1240" s="471">
        <f t="shared" si="19"/>
        <v>174.41</v>
      </c>
    </row>
    <row r="1241" spans="1:6" s="90" customFormat="1" ht="16.5" customHeight="1">
      <c r="A1241" s="37"/>
      <c r="B1241" s="334" t="s">
        <v>889</v>
      </c>
      <c r="C1241" s="115">
        <v>1.15</v>
      </c>
      <c r="D1241" s="139">
        <v>15000</v>
      </c>
      <c r="E1241" s="442">
        <v>6.93</v>
      </c>
      <c r="F1241" s="471">
        <f t="shared" si="19"/>
        <v>225.918</v>
      </c>
    </row>
    <row r="1242" spans="1:6" s="90" customFormat="1" ht="16.5" customHeight="1">
      <c r="A1242" s="37"/>
      <c r="B1242" s="334" t="s">
        <v>783</v>
      </c>
      <c r="C1242" s="115">
        <v>1.38</v>
      </c>
      <c r="D1242" s="139">
        <v>12000</v>
      </c>
      <c r="E1242" s="442">
        <v>7.31</v>
      </c>
      <c r="F1242" s="471">
        <f t="shared" si="19"/>
        <v>238.306</v>
      </c>
    </row>
    <row r="1243" spans="1:6" s="90" customFormat="1" ht="16.5" customHeight="1">
      <c r="A1243" s="37"/>
      <c r="B1243" s="334" t="s">
        <v>850</v>
      </c>
      <c r="C1243" s="115">
        <v>1.59</v>
      </c>
      <c r="D1243" s="139">
        <v>9000</v>
      </c>
      <c r="E1243" s="442">
        <v>8.65</v>
      </c>
      <c r="F1243" s="471">
        <f t="shared" si="19"/>
        <v>281.99</v>
      </c>
    </row>
    <row r="1244" spans="1:6" s="90" customFormat="1" ht="16.5" customHeight="1">
      <c r="A1244" s="37"/>
      <c r="B1244" s="334" t="s">
        <v>784</v>
      </c>
      <c r="C1244" s="115">
        <v>1.79</v>
      </c>
      <c r="D1244" s="139">
        <v>8000</v>
      </c>
      <c r="E1244" s="442">
        <v>9.09</v>
      </c>
      <c r="F1244" s="471">
        <f t="shared" si="19"/>
        <v>296.334</v>
      </c>
    </row>
    <row r="1245" spans="1:6" s="90" customFormat="1" ht="16.5" customHeight="1">
      <c r="A1245" s="37"/>
      <c r="B1245" s="334" t="s">
        <v>890</v>
      </c>
      <c r="C1245" s="115">
        <v>2</v>
      </c>
      <c r="D1245" s="139">
        <v>7000</v>
      </c>
      <c r="E1245" s="442">
        <v>12.01</v>
      </c>
      <c r="F1245" s="471">
        <f t="shared" si="19"/>
        <v>391.526</v>
      </c>
    </row>
    <row r="1246" spans="1:6" s="90" customFormat="1" ht="16.5" customHeight="1">
      <c r="A1246" s="37"/>
      <c r="B1246" s="334" t="s">
        <v>891</v>
      </c>
      <c r="C1246" s="115">
        <v>2.2</v>
      </c>
      <c r="D1246" s="139">
        <v>6000</v>
      </c>
      <c r="E1246" s="442">
        <v>13.15</v>
      </c>
      <c r="F1246" s="471">
        <f t="shared" si="19"/>
        <v>428.69000000000005</v>
      </c>
    </row>
    <row r="1247" spans="1:6" s="394" customFormat="1" ht="16.5" customHeight="1">
      <c r="A1247" s="505"/>
      <c r="B1247" s="396" t="s">
        <v>892</v>
      </c>
      <c r="C1247" s="393">
        <v>0.66</v>
      </c>
      <c r="D1247" s="140">
        <v>35000</v>
      </c>
      <c r="E1247" s="442">
        <v>5.55</v>
      </c>
      <c r="F1247" s="471">
        <f t="shared" si="19"/>
        <v>180.93</v>
      </c>
    </row>
    <row r="1248" spans="1:6" s="394" customFormat="1" ht="16.5" customHeight="1">
      <c r="A1248" s="507"/>
      <c r="B1248" s="504" t="s">
        <v>893</v>
      </c>
      <c r="C1248" s="393">
        <v>0.85</v>
      </c>
      <c r="D1248" s="140">
        <v>30000</v>
      </c>
      <c r="E1248" s="442">
        <v>5.89</v>
      </c>
      <c r="F1248" s="471">
        <f aca="true" t="shared" si="20" ref="F1248:F1311">PRODUCT(E1248*32.6)</f>
        <v>192.014</v>
      </c>
    </row>
    <row r="1249" spans="1:6" s="394" customFormat="1" ht="16.5" customHeight="1">
      <c r="A1249" s="507"/>
      <c r="B1249" s="504" t="s">
        <v>787</v>
      </c>
      <c r="C1249" s="393">
        <v>0.98</v>
      </c>
      <c r="D1249" s="140">
        <v>25000</v>
      </c>
      <c r="E1249" s="442">
        <v>6.61</v>
      </c>
      <c r="F1249" s="471">
        <f t="shared" si="20"/>
        <v>215.48600000000002</v>
      </c>
    </row>
    <row r="1250" spans="1:6" s="394" customFormat="1" ht="16.5" customHeight="1">
      <c r="A1250" s="507"/>
      <c r="B1250" s="504" t="s">
        <v>374</v>
      </c>
      <c r="C1250" s="393">
        <v>1.1</v>
      </c>
      <c r="D1250" s="140">
        <v>20000</v>
      </c>
      <c r="E1250" s="442">
        <v>7.08</v>
      </c>
      <c r="F1250" s="471">
        <f t="shared" si="20"/>
        <v>230.80800000000002</v>
      </c>
    </row>
    <row r="1251" spans="1:6" s="394" customFormat="1" ht="16.5" customHeight="1">
      <c r="A1251" s="507"/>
      <c r="B1251" s="504" t="s">
        <v>377</v>
      </c>
      <c r="C1251" s="393">
        <v>1.37</v>
      </c>
      <c r="D1251" s="140">
        <v>15000</v>
      </c>
      <c r="E1251" s="442">
        <v>7</v>
      </c>
      <c r="F1251" s="471">
        <f t="shared" si="20"/>
        <v>228.20000000000002</v>
      </c>
    </row>
    <row r="1252" spans="1:6" s="394" customFormat="1" ht="16.5" customHeight="1">
      <c r="A1252" s="507"/>
      <c r="B1252" s="504" t="s">
        <v>284</v>
      </c>
      <c r="C1252" s="393">
        <v>1.66</v>
      </c>
      <c r="D1252" s="140">
        <v>13000</v>
      </c>
      <c r="E1252" s="442">
        <v>8.32</v>
      </c>
      <c r="F1252" s="471">
        <f t="shared" si="20"/>
        <v>271.232</v>
      </c>
    </row>
    <row r="1253" spans="1:6" s="394" customFormat="1" ht="16.5" customHeight="1">
      <c r="A1253" s="507"/>
      <c r="B1253" s="504" t="s">
        <v>218</v>
      </c>
      <c r="C1253" s="393">
        <v>2.1</v>
      </c>
      <c r="D1253" s="140">
        <v>10000</v>
      </c>
      <c r="E1253" s="442">
        <v>9.94</v>
      </c>
      <c r="F1253" s="471">
        <f t="shared" si="20"/>
        <v>324.044</v>
      </c>
    </row>
    <row r="1254" spans="1:6" s="394" customFormat="1" ht="16.5" customHeight="1">
      <c r="A1254" s="506"/>
      <c r="B1254" s="396" t="s">
        <v>219</v>
      </c>
      <c r="C1254" s="393">
        <v>2.49</v>
      </c>
      <c r="D1254" s="140">
        <v>7000</v>
      </c>
      <c r="E1254" s="442">
        <v>11.29</v>
      </c>
      <c r="F1254" s="471">
        <f t="shared" si="20"/>
        <v>368.054</v>
      </c>
    </row>
    <row r="1255" spans="1:6" s="90" customFormat="1" ht="16.5" customHeight="1">
      <c r="A1255" s="37"/>
      <c r="B1255" s="334" t="s">
        <v>220</v>
      </c>
      <c r="C1255" s="115">
        <v>2.83</v>
      </c>
      <c r="D1255" s="139">
        <v>6000</v>
      </c>
      <c r="E1255" s="442">
        <v>13.5</v>
      </c>
      <c r="F1255" s="471">
        <f t="shared" si="20"/>
        <v>440.1</v>
      </c>
    </row>
    <row r="1256" spans="1:6" s="90" customFormat="1" ht="16.5" customHeight="1">
      <c r="A1256" s="1"/>
      <c r="B1256" s="334" t="s">
        <v>221</v>
      </c>
      <c r="C1256" s="115">
        <v>3.36</v>
      </c>
      <c r="D1256" s="139">
        <v>5000</v>
      </c>
      <c r="E1256" s="442">
        <v>15.06</v>
      </c>
      <c r="F1256" s="471">
        <f t="shared" si="20"/>
        <v>490.956</v>
      </c>
    </row>
    <row r="1257" spans="1:6" s="90" customFormat="1" ht="16.5" customHeight="1">
      <c r="A1257" s="1"/>
      <c r="B1257" s="334" t="s">
        <v>797</v>
      </c>
      <c r="C1257" s="115">
        <v>3.6</v>
      </c>
      <c r="D1257" s="139">
        <v>3500</v>
      </c>
      <c r="E1257" s="442">
        <v>16.44</v>
      </c>
      <c r="F1257" s="471">
        <f t="shared" si="20"/>
        <v>535.9440000000001</v>
      </c>
    </row>
    <row r="1258" spans="1:6" s="90" customFormat="1" ht="16.5" customHeight="1">
      <c r="A1258" s="1"/>
      <c r="B1258" s="334" t="s">
        <v>754</v>
      </c>
      <c r="C1258" s="115">
        <v>3.97</v>
      </c>
      <c r="D1258" s="139">
        <v>3500</v>
      </c>
      <c r="E1258" s="442">
        <v>17</v>
      </c>
      <c r="F1258" s="471">
        <f t="shared" si="20"/>
        <v>554.2</v>
      </c>
    </row>
    <row r="1259" spans="1:6" s="90" customFormat="1" ht="16.5" customHeight="1">
      <c r="A1259" s="1"/>
      <c r="B1259" s="334" t="s">
        <v>798</v>
      </c>
      <c r="C1259" s="115">
        <v>4.3</v>
      </c>
      <c r="D1259" s="139">
        <v>3000</v>
      </c>
      <c r="E1259" s="442">
        <v>20.29</v>
      </c>
      <c r="F1259" s="471">
        <f t="shared" si="20"/>
        <v>661.454</v>
      </c>
    </row>
    <row r="1260" spans="1:6" s="90" customFormat="1" ht="16.5" customHeight="1">
      <c r="A1260" s="1"/>
      <c r="B1260" s="334" t="s">
        <v>788</v>
      </c>
      <c r="C1260" s="115">
        <v>4.67</v>
      </c>
      <c r="D1260" s="139">
        <v>3000</v>
      </c>
      <c r="E1260" s="442">
        <v>21.81</v>
      </c>
      <c r="F1260" s="471">
        <f t="shared" si="20"/>
        <v>711.006</v>
      </c>
    </row>
    <row r="1261" spans="1:6" s="90" customFormat="1" ht="16.5" customHeight="1">
      <c r="A1261" s="1"/>
      <c r="B1261" s="334" t="s">
        <v>851</v>
      </c>
      <c r="C1261" s="115">
        <v>4.92</v>
      </c>
      <c r="D1261" s="139">
        <v>2500</v>
      </c>
      <c r="E1261" s="442">
        <v>23.93</v>
      </c>
      <c r="F1261" s="471">
        <f t="shared" si="20"/>
        <v>780.118</v>
      </c>
    </row>
    <row r="1262" spans="1:6" s="90" customFormat="1" ht="16.5" customHeight="1">
      <c r="A1262" s="1"/>
      <c r="B1262" s="334" t="s">
        <v>789</v>
      </c>
      <c r="C1262" s="115">
        <v>5.42</v>
      </c>
      <c r="D1262" s="139">
        <v>2500</v>
      </c>
      <c r="E1262" s="442">
        <v>24.98</v>
      </c>
      <c r="F1262" s="471">
        <f t="shared" si="20"/>
        <v>814.3480000000001</v>
      </c>
    </row>
    <row r="1263" spans="1:6" s="90" customFormat="1" ht="16.5" customHeight="1">
      <c r="A1263" s="1"/>
      <c r="B1263" s="334" t="s">
        <v>852</v>
      </c>
      <c r="C1263" s="115">
        <v>5.68</v>
      </c>
      <c r="D1263" s="139">
        <v>2000</v>
      </c>
      <c r="E1263" s="442">
        <v>26.45</v>
      </c>
      <c r="F1263" s="471">
        <f t="shared" si="20"/>
        <v>862.27</v>
      </c>
    </row>
    <row r="1264" spans="1:6" s="90" customFormat="1" ht="16.5" customHeight="1">
      <c r="A1264" s="1"/>
      <c r="B1264" s="334" t="s">
        <v>790</v>
      </c>
      <c r="C1264" s="115">
        <v>6.22</v>
      </c>
      <c r="D1264" s="139">
        <v>2000</v>
      </c>
      <c r="E1264" s="442">
        <v>28.3</v>
      </c>
      <c r="F1264" s="471">
        <f t="shared" si="20"/>
        <v>922.58</v>
      </c>
    </row>
    <row r="1265" spans="1:6" s="90" customFormat="1" ht="16.5" customHeight="1">
      <c r="A1265" s="1"/>
      <c r="B1265" s="334" t="s">
        <v>853</v>
      </c>
      <c r="C1265" s="115">
        <v>1.14</v>
      </c>
      <c r="D1265" s="139">
        <v>23000</v>
      </c>
      <c r="E1265" s="442">
        <v>14.59</v>
      </c>
      <c r="F1265" s="471">
        <f t="shared" si="20"/>
        <v>475.634</v>
      </c>
    </row>
    <row r="1266" spans="1:6" s="90" customFormat="1" ht="16.5" customHeight="1">
      <c r="A1266" s="1"/>
      <c r="B1266" s="334" t="s">
        <v>498</v>
      </c>
      <c r="C1266" s="115">
        <v>1.67</v>
      </c>
      <c r="D1266" s="139">
        <v>15000</v>
      </c>
      <c r="E1266" s="442">
        <v>8.85</v>
      </c>
      <c r="F1266" s="471">
        <f t="shared" si="20"/>
        <v>288.51</v>
      </c>
    </row>
    <row r="1267" spans="1:6" s="90" customFormat="1" ht="16.5" customHeight="1">
      <c r="A1267" s="1"/>
      <c r="B1267" s="334" t="s">
        <v>791</v>
      </c>
      <c r="C1267" s="115">
        <v>1.82</v>
      </c>
      <c r="D1267" s="139">
        <v>13000</v>
      </c>
      <c r="E1267" s="442">
        <v>11.34</v>
      </c>
      <c r="F1267" s="471">
        <f t="shared" si="20"/>
        <v>369.684</v>
      </c>
    </row>
    <row r="1268" spans="1:6" s="90" customFormat="1" ht="16.5" customHeight="1">
      <c r="A1268" s="1"/>
      <c r="B1268" s="334" t="s">
        <v>289</v>
      </c>
      <c r="C1268" s="115">
        <v>2.32</v>
      </c>
      <c r="D1268" s="139">
        <v>10000</v>
      </c>
      <c r="E1268" s="442">
        <v>12.77</v>
      </c>
      <c r="F1268" s="471">
        <f t="shared" si="20"/>
        <v>416.302</v>
      </c>
    </row>
    <row r="1269" spans="1:6" s="90" customFormat="1" ht="16.5" customHeight="1">
      <c r="A1269" s="1"/>
      <c r="B1269" s="334" t="s">
        <v>500</v>
      </c>
      <c r="C1269" s="115">
        <v>2.85</v>
      </c>
      <c r="D1269" s="139">
        <v>8000</v>
      </c>
      <c r="E1269" s="442">
        <v>12.98</v>
      </c>
      <c r="F1269" s="471">
        <f t="shared" si="20"/>
        <v>423.148</v>
      </c>
    </row>
    <row r="1270" spans="1:6" s="90" customFormat="1" ht="16.5" customHeight="1">
      <c r="A1270" s="1"/>
      <c r="B1270" s="334" t="s">
        <v>792</v>
      </c>
      <c r="C1270" s="115">
        <v>3.45</v>
      </c>
      <c r="D1270" s="139">
        <v>6000</v>
      </c>
      <c r="E1270" s="442">
        <v>15.48</v>
      </c>
      <c r="F1270" s="471">
        <f t="shared" si="20"/>
        <v>504.648</v>
      </c>
    </row>
    <row r="1271" spans="1:6" s="90" customFormat="1" ht="16.5" customHeight="1">
      <c r="A1271" s="1"/>
      <c r="B1271" s="334" t="s">
        <v>294</v>
      </c>
      <c r="C1271" s="115">
        <v>4.06</v>
      </c>
      <c r="D1271" s="139">
        <v>5000</v>
      </c>
      <c r="E1271" s="442">
        <v>18.49</v>
      </c>
      <c r="F1271" s="471">
        <f t="shared" si="20"/>
        <v>602.774</v>
      </c>
    </row>
    <row r="1272" spans="1:6" s="90" customFormat="1" ht="16.5" customHeight="1">
      <c r="A1272" s="1"/>
      <c r="B1272" s="334" t="s">
        <v>799</v>
      </c>
      <c r="C1272" s="115">
        <v>4.64</v>
      </c>
      <c r="D1272" s="139">
        <v>4000</v>
      </c>
      <c r="E1272" s="442">
        <v>21.2</v>
      </c>
      <c r="F1272" s="471">
        <f t="shared" si="20"/>
        <v>691.12</v>
      </c>
    </row>
    <row r="1273" spans="1:6" s="90" customFormat="1" ht="16.5" customHeight="1">
      <c r="A1273" s="1"/>
      <c r="B1273" s="334" t="s">
        <v>760</v>
      </c>
      <c r="C1273" s="115">
        <v>5.29</v>
      </c>
      <c r="D1273" s="139">
        <v>3500</v>
      </c>
      <c r="E1273" s="442">
        <v>23.85</v>
      </c>
      <c r="F1273" s="471">
        <f t="shared" si="20"/>
        <v>777.5100000000001</v>
      </c>
    </row>
    <row r="1274" spans="1:6" s="90" customFormat="1" ht="16.5" customHeight="1">
      <c r="A1274" s="1"/>
      <c r="B1274" s="334" t="s">
        <v>380</v>
      </c>
      <c r="C1274" s="115">
        <v>5.88</v>
      </c>
      <c r="D1274" s="139">
        <v>2500</v>
      </c>
      <c r="E1274" s="442">
        <v>26.76</v>
      </c>
      <c r="F1274" s="471">
        <f t="shared" si="20"/>
        <v>872.3760000000001</v>
      </c>
    </row>
    <row r="1275" spans="1:6" s="90" customFormat="1" ht="16.5" customHeight="1">
      <c r="A1275" s="1"/>
      <c r="B1275" s="334" t="s">
        <v>721</v>
      </c>
      <c r="C1275" s="115">
        <v>6.32</v>
      </c>
      <c r="D1275" s="139">
        <v>2500</v>
      </c>
      <c r="E1275" s="442">
        <v>31.38</v>
      </c>
      <c r="F1275" s="471">
        <f t="shared" si="20"/>
        <v>1022.988</v>
      </c>
    </row>
    <row r="1276" spans="1:6" s="90" customFormat="1" ht="16.5" customHeight="1">
      <c r="A1276" s="1"/>
      <c r="B1276" s="334" t="s">
        <v>800</v>
      </c>
      <c r="C1276" s="115">
        <v>7</v>
      </c>
      <c r="D1276" s="139">
        <v>2000</v>
      </c>
      <c r="E1276" s="442">
        <v>31.97</v>
      </c>
      <c r="F1276" s="471">
        <f t="shared" si="20"/>
        <v>1042.222</v>
      </c>
    </row>
    <row r="1277" spans="1:6" s="90" customFormat="1" ht="16.5" customHeight="1">
      <c r="A1277" s="1"/>
      <c r="B1277" s="334" t="s">
        <v>761</v>
      </c>
      <c r="C1277" s="115">
        <v>7.6</v>
      </c>
      <c r="D1277" s="139">
        <v>2000</v>
      </c>
      <c r="E1277" s="442">
        <v>34.37</v>
      </c>
      <c r="F1277" s="471">
        <f t="shared" si="20"/>
        <v>1120.462</v>
      </c>
    </row>
    <row r="1278" spans="1:6" s="90" customFormat="1" ht="16.5" customHeight="1">
      <c r="A1278" s="1"/>
      <c r="B1278" s="334" t="s">
        <v>854</v>
      </c>
      <c r="C1278" s="115">
        <v>8.04</v>
      </c>
      <c r="D1278" s="139">
        <v>1800</v>
      </c>
      <c r="E1278" s="442">
        <v>39.24</v>
      </c>
      <c r="F1278" s="471">
        <f t="shared" si="20"/>
        <v>1279.2240000000002</v>
      </c>
    </row>
    <row r="1279" spans="1:6" s="90" customFormat="1" ht="16.5" customHeight="1">
      <c r="A1279" s="1"/>
      <c r="B1279" s="334" t="s">
        <v>762</v>
      </c>
      <c r="C1279" s="115">
        <v>8.87</v>
      </c>
      <c r="D1279" s="139">
        <v>1500</v>
      </c>
      <c r="E1279" s="442">
        <v>39.47</v>
      </c>
      <c r="F1279" s="471">
        <f t="shared" si="20"/>
        <v>1286.722</v>
      </c>
    </row>
    <row r="1280" spans="1:6" s="90" customFormat="1" ht="16.5" customHeight="1">
      <c r="A1280" s="1"/>
      <c r="B1280" s="334" t="s">
        <v>158</v>
      </c>
      <c r="C1280" s="115">
        <v>9.53</v>
      </c>
      <c r="D1280" s="139">
        <v>1500</v>
      </c>
      <c r="E1280" s="442">
        <v>42.17</v>
      </c>
      <c r="F1280" s="471">
        <f t="shared" si="20"/>
        <v>1374.7420000000002</v>
      </c>
    </row>
    <row r="1281" spans="1:6" s="90" customFormat="1" ht="16.5" customHeight="1">
      <c r="A1281" s="1"/>
      <c r="B1281" s="334" t="s">
        <v>801</v>
      </c>
      <c r="C1281" s="115">
        <v>10.17</v>
      </c>
      <c r="D1281" s="139">
        <v>1200</v>
      </c>
      <c r="E1281" s="442">
        <v>44.63</v>
      </c>
      <c r="F1281" s="471">
        <f t="shared" si="20"/>
        <v>1454.938</v>
      </c>
    </row>
    <row r="1282" spans="1:6" s="90" customFormat="1" ht="16.5" customHeight="1">
      <c r="A1282" s="1"/>
      <c r="B1282" s="334" t="s">
        <v>855</v>
      </c>
      <c r="C1282" s="115">
        <v>10.73</v>
      </c>
      <c r="D1282" s="139">
        <v>1200</v>
      </c>
      <c r="E1282" s="442">
        <v>46.03</v>
      </c>
      <c r="F1282" s="471">
        <f t="shared" si="20"/>
        <v>1500.5780000000002</v>
      </c>
    </row>
    <row r="1283" spans="1:6" s="90" customFormat="1" ht="16.5" customHeight="1">
      <c r="A1283" s="1"/>
      <c r="B1283" s="334" t="s">
        <v>763</v>
      </c>
      <c r="C1283" s="115">
        <v>11.42</v>
      </c>
      <c r="D1283" s="139">
        <v>1200</v>
      </c>
      <c r="E1283" s="442">
        <v>46.46</v>
      </c>
      <c r="F1283" s="471">
        <f t="shared" si="20"/>
        <v>1514.596</v>
      </c>
    </row>
    <row r="1284" spans="1:6" s="90" customFormat="1" ht="16.5" customHeight="1">
      <c r="A1284" s="1"/>
      <c r="B1284" s="334" t="s">
        <v>802</v>
      </c>
      <c r="C1284" s="115">
        <v>11.92</v>
      </c>
      <c r="D1284" s="139">
        <v>1200</v>
      </c>
      <c r="E1284" s="442">
        <v>52.03</v>
      </c>
      <c r="F1284" s="471">
        <f t="shared" si="20"/>
        <v>1696.178</v>
      </c>
    </row>
    <row r="1285" spans="1:6" s="90" customFormat="1" ht="16.5" customHeight="1">
      <c r="A1285" s="1"/>
      <c r="B1285" s="334" t="s">
        <v>803</v>
      </c>
      <c r="C1285" s="115">
        <v>12.58</v>
      </c>
      <c r="D1285" s="139">
        <v>1200</v>
      </c>
      <c r="E1285" s="442">
        <v>55.22</v>
      </c>
      <c r="F1285" s="471">
        <f t="shared" si="20"/>
        <v>1800.172</v>
      </c>
    </row>
    <row r="1286" spans="1:6" s="90" customFormat="1" ht="16.5" customHeight="1">
      <c r="A1286" s="1"/>
      <c r="B1286" s="334" t="s">
        <v>793</v>
      </c>
      <c r="C1286" s="115">
        <v>2.27</v>
      </c>
      <c r="D1286" s="139">
        <v>11000</v>
      </c>
      <c r="E1286" s="442">
        <v>18.68</v>
      </c>
      <c r="F1286" s="471">
        <f t="shared" si="20"/>
        <v>608.968</v>
      </c>
    </row>
    <row r="1287" spans="1:6" s="90" customFormat="1" ht="16.5" customHeight="1">
      <c r="A1287" s="1"/>
      <c r="B1287" s="334" t="s">
        <v>794</v>
      </c>
      <c r="C1287" s="115">
        <v>2.56</v>
      </c>
      <c r="D1287" s="139">
        <v>9000</v>
      </c>
      <c r="E1287" s="442">
        <v>18.64</v>
      </c>
      <c r="F1287" s="471">
        <f t="shared" si="20"/>
        <v>607.6640000000001</v>
      </c>
    </row>
    <row r="1288" spans="1:6" s="90" customFormat="1" ht="16.5" customHeight="1">
      <c r="A1288" s="1"/>
      <c r="B1288" s="334" t="s">
        <v>381</v>
      </c>
      <c r="C1288" s="115">
        <v>3.51</v>
      </c>
      <c r="D1288" s="139">
        <v>6500</v>
      </c>
      <c r="E1288" s="442">
        <v>15.6</v>
      </c>
      <c r="F1288" s="471">
        <f t="shared" si="20"/>
        <v>508.56</v>
      </c>
    </row>
    <row r="1289" spans="1:6" s="90" customFormat="1" ht="16.5" customHeight="1">
      <c r="A1289" s="1"/>
      <c r="B1289" s="334" t="s">
        <v>502</v>
      </c>
      <c r="C1289" s="115">
        <v>3.89</v>
      </c>
      <c r="D1289" s="139">
        <v>5000</v>
      </c>
      <c r="E1289" s="442">
        <v>17.44</v>
      </c>
      <c r="F1289" s="471">
        <f t="shared" si="20"/>
        <v>568.5440000000001</v>
      </c>
    </row>
    <row r="1290" spans="1:6" s="90" customFormat="1" ht="16.5" customHeight="1">
      <c r="A1290" s="1"/>
      <c r="B1290" s="334" t="s">
        <v>451</v>
      </c>
      <c r="C1290" s="115">
        <v>4.96</v>
      </c>
      <c r="D1290" s="139">
        <v>4000</v>
      </c>
      <c r="E1290" s="442">
        <v>21.04</v>
      </c>
      <c r="F1290" s="471">
        <f t="shared" si="20"/>
        <v>685.904</v>
      </c>
    </row>
    <row r="1291" spans="1:6" s="90" customFormat="1" ht="16.5" customHeight="1">
      <c r="A1291" s="1"/>
      <c r="B1291" s="334" t="s">
        <v>207</v>
      </c>
      <c r="C1291" s="115">
        <v>5.64</v>
      </c>
      <c r="D1291" s="139">
        <v>3300</v>
      </c>
      <c r="E1291" s="442">
        <v>24.61</v>
      </c>
      <c r="F1291" s="471">
        <f t="shared" si="20"/>
        <v>802.2860000000001</v>
      </c>
    </row>
    <row r="1292" spans="1:6" s="90" customFormat="1" ht="16.5" customHeight="1">
      <c r="A1292" s="1"/>
      <c r="B1292" s="334" t="s">
        <v>231</v>
      </c>
      <c r="C1292" s="115">
        <v>6.67</v>
      </c>
      <c r="D1292" s="139">
        <v>3000</v>
      </c>
      <c r="E1292" s="442">
        <v>28.18</v>
      </c>
      <c r="F1292" s="471">
        <f t="shared" si="20"/>
        <v>918.668</v>
      </c>
    </row>
    <row r="1293" spans="1:6" s="90" customFormat="1" ht="16.5" customHeight="1">
      <c r="A1293" s="1"/>
      <c r="B1293" s="334" t="s">
        <v>208</v>
      </c>
      <c r="C1293" s="115">
        <v>7.6</v>
      </c>
      <c r="D1293" s="139">
        <v>2500</v>
      </c>
      <c r="E1293" s="442">
        <v>30.67</v>
      </c>
      <c r="F1293" s="471">
        <f t="shared" si="20"/>
        <v>999.8420000000001</v>
      </c>
    </row>
    <row r="1294" spans="1:6" s="90" customFormat="1" ht="16.5" customHeight="1">
      <c r="A1294" s="1"/>
      <c r="B1294" s="334" t="s">
        <v>291</v>
      </c>
      <c r="C1294" s="115">
        <v>8.12</v>
      </c>
      <c r="D1294" s="139">
        <v>2000</v>
      </c>
      <c r="E1294" s="442">
        <v>34.13</v>
      </c>
      <c r="F1294" s="471">
        <f t="shared" si="20"/>
        <v>1112.6380000000001</v>
      </c>
    </row>
    <row r="1295" spans="1:6" s="90" customFormat="1" ht="16.5" customHeight="1">
      <c r="A1295" s="1"/>
      <c r="B1295" s="334" t="s">
        <v>209</v>
      </c>
      <c r="C1295" s="115">
        <v>9.44</v>
      </c>
      <c r="D1295" s="139">
        <v>1800</v>
      </c>
      <c r="E1295" s="442">
        <v>37.62</v>
      </c>
      <c r="F1295" s="471">
        <f t="shared" si="20"/>
        <v>1226.412</v>
      </c>
    </row>
    <row r="1296" spans="1:6" s="90" customFormat="1" ht="16.5" customHeight="1">
      <c r="A1296" s="1"/>
      <c r="B1296" s="334" t="s">
        <v>856</v>
      </c>
      <c r="C1296" s="115">
        <v>10</v>
      </c>
      <c r="D1296" s="139">
        <v>1500</v>
      </c>
      <c r="E1296" s="442">
        <v>41.08</v>
      </c>
      <c r="F1296" s="471">
        <f t="shared" si="20"/>
        <v>1339.208</v>
      </c>
    </row>
    <row r="1297" spans="1:6" s="90" customFormat="1" ht="16.5" customHeight="1">
      <c r="A1297" s="1"/>
      <c r="B1297" s="334" t="s">
        <v>144</v>
      </c>
      <c r="C1297" s="115">
        <v>10.67</v>
      </c>
      <c r="D1297" s="139">
        <v>1500</v>
      </c>
      <c r="E1297" s="442">
        <v>44.53</v>
      </c>
      <c r="F1297" s="471">
        <f t="shared" si="20"/>
        <v>1451.678</v>
      </c>
    </row>
    <row r="1298" spans="1:6" s="90" customFormat="1" ht="16.5" customHeight="1">
      <c r="A1298" s="1"/>
      <c r="B1298" s="334" t="s">
        <v>722</v>
      </c>
      <c r="C1298" s="115">
        <v>11.54</v>
      </c>
      <c r="D1298" s="139">
        <v>1300</v>
      </c>
      <c r="E1298" s="442">
        <v>48</v>
      </c>
      <c r="F1298" s="471">
        <f t="shared" si="20"/>
        <v>1564.8000000000002</v>
      </c>
    </row>
    <row r="1299" spans="1:6" s="90" customFormat="1" ht="16.5" customHeight="1">
      <c r="A1299" s="1"/>
      <c r="B1299" s="334" t="s">
        <v>210</v>
      </c>
      <c r="C1299" s="115">
        <v>12.5</v>
      </c>
      <c r="D1299" s="139">
        <v>1200</v>
      </c>
      <c r="E1299" s="442">
        <v>51.46</v>
      </c>
      <c r="F1299" s="471">
        <f t="shared" si="20"/>
        <v>1677.596</v>
      </c>
    </row>
    <row r="1300" spans="1:6" s="90" customFormat="1" ht="16.5" customHeight="1">
      <c r="A1300" s="1"/>
      <c r="B1300" s="334" t="s">
        <v>857</v>
      </c>
      <c r="C1300" s="115">
        <v>12.5</v>
      </c>
      <c r="D1300" s="139">
        <v>1200</v>
      </c>
      <c r="E1300" s="442">
        <v>54.93</v>
      </c>
      <c r="F1300" s="471">
        <f t="shared" si="20"/>
        <v>1790.718</v>
      </c>
    </row>
    <row r="1301" spans="1:6" s="90" customFormat="1" ht="16.5" customHeight="1">
      <c r="A1301" s="1"/>
      <c r="B1301" s="334" t="s">
        <v>145</v>
      </c>
      <c r="C1301" s="115">
        <v>13.33</v>
      </c>
      <c r="D1301" s="139">
        <v>1200</v>
      </c>
      <c r="E1301" s="442">
        <v>61.91</v>
      </c>
      <c r="F1301" s="471">
        <f t="shared" si="20"/>
        <v>2018.266</v>
      </c>
    </row>
    <row r="1302" spans="1:6" s="90" customFormat="1" ht="16.5" customHeight="1">
      <c r="A1302" s="1"/>
      <c r="B1302" s="334" t="s">
        <v>804</v>
      </c>
      <c r="C1302" s="115">
        <v>15.1</v>
      </c>
      <c r="D1302" s="139">
        <v>1000</v>
      </c>
      <c r="E1302" s="442">
        <v>64.51</v>
      </c>
      <c r="F1302" s="471">
        <f t="shared" si="20"/>
        <v>2103.0260000000003</v>
      </c>
    </row>
    <row r="1303" spans="1:6" s="90" customFormat="1" ht="16.5" customHeight="1">
      <c r="A1303" s="1"/>
      <c r="B1303" s="334" t="s">
        <v>211</v>
      </c>
      <c r="C1303" s="115">
        <v>16.2</v>
      </c>
      <c r="D1303" s="139">
        <v>1000</v>
      </c>
      <c r="E1303" s="442">
        <v>67.4</v>
      </c>
      <c r="F1303" s="471">
        <f t="shared" si="20"/>
        <v>2197.2400000000002</v>
      </c>
    </row>
    <row r="1304" spans="1:6" s="90" customFormat="1" ht="16.5" customHeight="1">
      <c r="A1304" s="1"/>
      <c r="B1304" s="334" t="s">
        <v>146</v>
      </c>
      <c r="C1304" s="115">
        <v>17.78</v>
      </c>
      <c r="D1304" s="139">
        <v>900</v>
      </c>
      <c r="E1304" s="459">
        <v>81.63</v>
      </c>
      <c r="F1304" s="471">
        <f t="shared" si="20"/>
        <v>2661.138</v>
      </c>
    </row>
    <row r="1305" spans="1:6" s="90" customFormat="1" ht="16.5" customHeight="1">
      <c r="A1305" s="1"/>
      <c r="B1305" s="334" t="s">
        <v>384</v>
      </c>
      <c r="C1305" s="115">
        <v>6.03</v>
      </c>
      <c r="D1305" s="139">
        <v>3500</v>
      </c>
      <c r="E1305" s="442">
        <v>37.79</v>
      </c>
      <c r="F1305" s="471">
        <f t="shared" si="20"/>
        <v>1231.954</v>
      </c>
    </row>
    <row r="1306" spans="1:6" s="90" customFormat="1" ht="16.5" customHeight="1">
      <c r="A1306" s="1"/>
      <c r="B1306" s="334" t="s">
        <v>503</v>
      </c>
      <c r="C1306" s="115">
        <v>7.66</v>
      </c>
      <c r="D1306" s="139">
        <v>3200</v>
      </c>
      <c r="E1306" s="442">
        <v>34.53</v>
      </c>
      <c r="F1306" s="471">
        <f t="shared" si="20"/>
        <v>1125.678</v>
      </c>
    </row>
    <row r="1307" spans="1:6" s="90" customFormat="1" ht="16.5" customHeight="1">
      <c r="A1307" s="1"/>
      <c r="B1307" s="334" t="s">
        <v>504</v>
      </c>
      <c r="C1307" s="115">
        <v>9.19</v>
      </c>
      <c r="D1307" s="139">
        <v>2700</v>
      </c>
      <c r="E1307" s="442">
        <v>37.44</v>
      </c>
      <c r="F1307" s="471">
        <f t="shared" si="20"/>
        <v>1220.5439999999999</v>
      </c>
    </row>
    <row r="1308" spans="1:6" s="90" customFormat="1" ht="16.5" customHeight="1">
      <c r="A1308" s="1"/>
      <c r="B1308" s="334" t="s">
        <v>505</v>
      </c>
      <c r="C1308" s="115">
        <v>10.74</v>
      </c>
      <c r="D1308" s="139">
        <v>2300</v>
      </c>
      <c r="E1308" s="442">
        <v>44.22</v>
      </c>
      <c r="F1308" s="471">
        <f t="shared" si="20"/>
        <v>1441.5720000000001</v>
      </c>
    </row>
    <row r="1309" spans="1:6" s="90" customFormat="1" ht="16.5" customHeight="1">
      <c r="A1309" s="1"/>
      <c r="B1309" s="334" t="s">
        <v>228</v>
      </c>
      <c r="C1309" s="115">
        <v>13.48</v>
      </c>
      <c r="D1309" s="139">
        <v>1600</v>
      </c>
      <c r="E1309" s="442">
        <v>59.09</v>
      </c>
      <c r="F1309" s="471">
        <f t="shared" si="20"/>
        <v>1926.3340000000003</v>
      </c>
    </row>
    <row r="1310" spans="1:6" s="90" customFormat="1" ht="16.5" customHeight="1">
      <c r="A1310" s="1"/>
      <c r="B1310" s="334" t="s">
        <v>232</v>
      </c>
      <c r="C1310" s="115">
        <v>16.67</v>
      </c>
      <c r="D1310" s="139">
        <v>1200</v>
      </c>
      <c r="E1310" s="442">
        <v>71.91</v>
      </c>
      <c r="F1310" s="471">
        <f t="shared" si="20"/>
        <v>2344.266</v>
      </c>
    </row>
    <row r="1311" spans="1:6" s="90" customFormat="1" ht="16.5" customHeight="1">
      <c r="A1311" s="1"/>
      <c r="B1311" s="334" t="s">
        <v>235</v>
      </c>
      <c r="C1311" s="115">
        <v>20</v>
      </c>
      <c r="D1311" s="139">
        <v>900</v>
      </c>
      <c r="E1311" s="442">
        <v>84.54</v>
      </c>
      <c r="F1311" s="471">
        <f t="shared" si="20"/>
        <v>2756.0040000000004</v>
      </c>
    </row>
    <row r="1312" spans="1:6" s="90" customFormat="1" ht="16.5" customHeight="1">
      <c r="A1312" s="1"/>
      <c r="B1312" s="334" t="s">
        <v>552</v>
      </c>
      <c r="C1312" s="115">
        <v>22.88</v>
      </c>
      <c r="D1312" s="139">
        <v>800</v>
      </c>
      <c r="E1312" s="442">
        <v>97.19</v>
      </c>
      <c r="F1312" s="471">
        <f aca="true" t="shared" si="21" ref="F1312:F1374">PRODUCT(E1312*32.6)</f>
        <v>3168.3940000000002</v>
      </c>
    </row>
    <row r="1313" spans="1:6" s="90" customFormat="1" ht="16.5" customHeight="1">
      <c r="A1313" s="1"/>
      <c r="B1313" s="334" t="s">
        <v>147</v>
      </c>
      <c r="C1313" s="115">
        <v>26.14</v>
      </c>
      <c r="D1313" s="139">
        <v>700</v>
      </c>
      <c r="E1313" s="442">
        <v>105.84</v>
      </c>
      <c r="F1313" s="471">
        <f t="shared" si="21"/>
        <v>3450.3840000000005</v>
      </c>
    </row>
    <row r="1314" spans="1:6" s="90" customFormat="1" ht="16.5" customHeight="1">
      <c r="A1314" s="1"/>
      <c r="B1314" s="334" t="s">
        <v>148</v>
      </c>
      <c r="C1314" s="187">
        <v>29.17</v>
      </c>
      <c r="D1314" s="146">
        <v>600</v>
      </c>
      <c r="E1314" s="442">
        <v>119.74</v>
      </c>
      <c r="F1314" s="471">
        <f t="shared" si="21"/>
        <v>3903.524</v>
      </c>
    </row>
    <row r="1315" spans="1:6" s="90" customFormat="1" ht="16.5" customHeight="1" thickBot="1">
      <c r="A1315" s="7"/>
      <c r="B1315" s="336" t="s">
        <v>149</v>
      </c>
      <c r="C1315" s="126">
        <v>32.4</v>
      </c>
      <c r="D1315" s="147">
        <v>500</v>
      </c>
      <c r="E1315" s="443">
        <v>139.62</v>
      </c>
      <c r="F1315" s="471">
        <f t="shared" si="21"/>
        <v>4551.612</v>
      </c>
    </row>
    <row r="1316" spans="1:6" ht="21" thickBot="1">
      <c r="A1316" s="327" t="s">
        <v>453</v>
      </c>
      <c r="B1316" s="328"/>
      <c r="C1316" s="328"/>
      <c r="D1316" s="328"/>
      <c r="E1316" s="425"/>
      <c r="F1316" s="425"/>
    </row>
    <row r="1317" spans="1:6" s="45" customFormat="1" ht="21" thickBot="1">
      <c r="A1317" s="20" t="s">
        <v>535</v>
      </c>
      <c r="B1317" s="21"/>
      <c r="C1317" s="159"/>
      <c r="D1317" s="125"/>
      <c r="E1317" s="421"/>
      <c r="F1317" s="421"/>
    </row>
    <row r="1318" spans="1:6" s="90" customFormat="1" ht="15.75">
      <c r="A1318" s="3"/>
      <c r="B1318" s="36" t="s">
        <v>3</v>
      </c>
      <c r="C1318" s="134">
        <v>0.72</v>
      </c>
      <c r="D1318" s="191">
        <v>34700</v>
      </c>
      <c r="E1318" s="442">
        <v>3.45</v>
      </c>
      <c r="F1318" s="471">
        <f t="shared" si="21"/>
        <v>112.47000000000001</v>
      </c>
    </row>
    <row r="1319" spans="1:6" s="90" customFormat="1" ht="15.75">
      <c r="A1319" s="4"/>
      <c r="B1319" s="96" t="s">
        <v>4</v>
      </c>
      <c r="C1319" s="115">
        <v>1</v>
      </c>
      <c r="D1319" s="139">
        <v>24875</v>
      </c>
      <c r="E1319" s="442">
        <v>4.72</v>
      </c>
      <c r="F1319" s="471">
        <f t="shared" si="21"/>
        <v>153.87199999999999</v>
      </c>
    </row>
    <row r="1320" spans="1:6" s="90" customFormat="1" ht="15.75">
      <c r="A1320" s="4"/>
      <c r="B1320" s="96" t="s">
        <v>5</v>
      </c>
      <c r="C1320" s="115">
        <v>2.19</v>
      </c>
      <c r="D1320" s="139">
        <v>11700</v>
      </c>
      <c r="E1320" s="442">
        <v>9.28</v>
      </c>
      <c r="F1320" s="471">
        <f t="shared" si="21"/>
        <v>302.528</v>
      </c>
    </row>
    <row r="1321" spans="1:6" s="90" customFormat="1" ht="15.75">
      <c r="A1321" s="4"/>
      <c r="B1321" s="96" t="s">
        <v>8</v>
      </c>
      <c r="C1321" s="115">
        <v>4.59</v>
      </c>
      <c r="D1321" s="139">
        <v>5300</v>
      </c>
      <c r="E1321" s="442">
        <v>19.63</v>
      </c>
      <c r="F1321" s="471">
        <f t="shared" si="21"/>
        <v>639.938</v>
      </c>
    </row>
    <row r="1322" spans="1:6" s="90" customFormat="1" ht="15.75">
      <c r="A1322" s="4"/>
      <c r="B1322" s="96" t="s">
        <v>331</v>
      </c>
      <c r="C1322" s="115">
        <v>10.6</v>
      </c>
      <c r="D1322" s="139">
        <v>2400</v>
      </c>
      <c r="E1322" s="442">
        <v>43.43</v>
      </c>
      <c r="F1322" s="471">
        <f t="shared" si="21"/>
        <v>1415.818</v>
      </c>
    </row>
    <row r="1323" spans="1:6" s="90" customFormat="1" ht="15.75">
      <c r="A1323" s="4"/>
      <c r="B1323" s="96" t="s">
        <v>332</v>
      </c>
      <c r="C1323" s="115">
        <v>14.88</v>
      </c>
      <c r="D1323" s="139">
        <v>1600</v>
      </c>
      <c r="E1323" s="442">
        <v>63.32</v>
      </c>
      <c r="F1323" s="471">
        <f t="shared" si="21"/>
        <v>2064.232</v>
      </c>
    </row>
    <row r="1324" spans="1:6" s="90" customFormat="1" ht="15.75">
      <c r="A1324" s="4"/>
      <c r="B1324" s="96" t="s">
        <v>333</v>
      </c>
      <c r="C1324" s="115">
        <v>22.52</v>
      </c>
      <c r="D1324" s="139">
        <v>1100</v>
      </c>
      <c r="E1324" s="442">
        <v>93.12</v>
      </c>
      <c r="F1324" s="471">
        <f t="shared" si="21"/>
        <v>3035.7120000000004</v>
      </c>
    </row>
    <row r="1325" spans="1:6" s="90" customFormat="1" ht="15.75">
      <c r="A1325" s="4"/>
      <c r="B1325" s="96" t="s">
        <v>334</v>
      </c>
      <c r="C1325" s="115">
        <v>28.99</v>
      </c>
      <c r="D1325" s="139">
        <v>850</v>
      </c>
      <c r="E1325" s="442">
        <v>125.87</v>
      </c>
      <c r="F1325" s="471">
        <f t="shared" si="21"/>
        <v>4103.362</v>
      </c>
    </row>
    <row r="1326" spans="1:6" s="90" customFormat="1" ht="15.75">
      <c r="A1326" s="4"/>
      <c r="B1326" s="96" t="s">
        <v>335</v>
      </c>
      <c r="C1326" s="115">
        <v>56.31</v>
      </c>
      <c r="D1326" s="139">
        <v>450</v>
      </c>
      <c r="E1326" s="442">
        <v>241.14</v>
      </c>
      <c r="F1326" s="471">
        <f t="shared" si="21"/>
        <v>7861.164</v>
      </c>
    </row>
    <row r="1327" spans="1:6" s="90" customFormat="1" ht="16.5" thickBot="1">
      <c r="A1327" s="5"/>
      <c r="B1327" s="97" t="s">
        <v>336</v>
      </c>
      <c r="C1327" s="126">
        <v>100</v>
      </c>
      <c r="D1327" s="147">
        <v>250</v>
      </c>
      <c r="E1327" s="442">
        <v>430.01</v>
      </c>
      <c r="F1327" s="471">
        <f t="shared" si="21"/>
        <v>14018.326000000001</v>
      </c>
    </row>
    <row r="1328" spans="1:6" s="45" customFormat="1" ht="21" thickBot="1">
      <c r="A1328" s="20" t="s">
        <v>536</v>
      </c>
      <c r="B1328" s="21"/>
      <c r="C1328" s="159"/>
      <c r="D1328" s="125"/>
      <c r="E1328" s="421"/>
      <c r="F1328" s="421"/>
    </row>
    <row r="1329" spans="1:6" s="45" customFormat="1" ht="20.25">
      <c r="A1329" s="35"/>
      <c r="B1329" s="93" t="s">
        <v>4</v>
      </c>
      <c r="C1329" s="114">
        <v>1.05</v>
      </c>
      <c r="D1329" s="137">
        <v>23000</v>
      </c>
      <c r="E1329" s="442">
        <v>8.19</v>
      </c>
      <c r="F1329" s="471">
        <f t="shared" si="21"/>
        <v>266.99399999999997</v>
      </c>
    </row>
    <row r="1330" spans="1:6" s="45" customFormat="1" ht="20.25">
      <c r="A1330" s="23"/>
      <c r="B1330" s="96" t="s">
        <v>5</v>
      </c>
      <c r="C1330" s="115">
        <v>2.1</v>
      </c>
      <c r="D1330" s="139">
        <v>10700</v>
      </c>
      <c r="E1330" s="442">
        <v>10.65</v>
      </c>
      <c r="F1330" s="471">
        <f t="shared" si="21"/>
        <v>347.19000000000005</v>
      </c>
    </row>
    <row r="1331" spans="1:6" s="90" customFormat="1" ht="15.75">
      <c r="A1331" s="28"/>
      <c r="B1331" s="96" t="s">
        <v>8</v>
      </c>
      <c r="C1331" s="115">
        <v>4.75</v>
      </c>
      <c r="D1331" s="139">
        <v>5000</v>
      </c>
      <c r="E1331" s="442">
        <v>21.57</v>
      </c>
      <c r="F1331" s="471">
        <f t="shared" si="21"/>
        <v>703.182</v>
      </c>
    </row>
    <row r="1332" spans="1:6" s="90" customFormat="1" ht="15.75">
      <c r="A1332" s="28"/>
      <c r="B1332" s="96" t="s">
        <v>331</v>
      </c>
      <c r="C1332" s="115">
        <v>10.33</v>
      </c>
      <c r="D1332" s="139">
        <v>2200</v>
      </c>
      <c r="E1332" s="442">
        <v>46.23</v>
      </c>
      <c r="F1332" s="471">
        <f t="shared" si="21"/>
        <v>1507.098</v>
      </c>
    </row>
    <row r="1333" spans="1:6" s="90" customFormat="1" ht="15.75">
      <c r="A1333" s="28"/>
      <c r="B1333" s="96" t="s">
        <v>332</v>
      </c>
      <c r="C1333" s="115">
        <v>15.53</v>
      </c>
      <c r="D1333" s="139">
        <v>1500</v>
      </c>
      <c r="E1333" s="442">
        <v>70.59</v>
      </c>
      <c r="F1333" s="471">
        <f t="shared" si="21"/>
        <v>2301.2340000000004</v>
      </c>
    </row>
    <row r="1334" spans="1:6" s="90" customFormat="1" ht="15.75">
      <c r="A1334" s="28"/>
      <c r="B1334" s="96" t="s">
        <v>333</v>
      </c>
      <c r="C1334" s="115">
        <v>23.7</v>
      </c>
      <c r="D1334" s="139">
        <v>990</v>
      </c>
      <c r="E1334" s="442">
        <v>104.2</v>
      </c>
      <c r="F1334" s="471">
        <f t="shared" si="21"/>
        <v>3396.92</v>
      </c>
    </row>
    <row r="1335" spans="1:6" s="90" customFormat="1" ht="15.75">
      <c r="A1335" s="28"/>
      <c r="B1335" s="96" t="s">
        <v>334</v>
      </c>
      <c r="C1335" s="115">
        <v>29.6</v>
      </c>
      <c r="D1335" s="139">
        <v>750</v>
      </c>
      <c r="E1335" s="442">
        <v>137.81</v>
      </c>
      <c r="F1335" s="471">
        <f t="shared" si="21"/>
        <v>4492.606000000001</v>
      </c>
    </row>
    <row r="1336" spans="1:6" s="90" customFormat="1" ht="16.5" thickBot="1">
      <c r="A1336" s="29"/>
      <c r="B1336" s="97" t="s">
        <v>335</v>
      </c>
      <c r="C1336" s="126">
        <v>59.55</v>
      </c>
      <c r="D1336" s="147">
        <v>390</v>
      </c>
      <c r="E1336" s="442">
        <v>328.18</v>
      </c>
      <c r="F1336" s="471">
        <f t="shared" si="21"/>
        <v>10698.668000000001</v>
      </c>
    </row>
    <row r="1337" spans="1:6" s="99" customFormat="1" ht="21" thickBot="1">
      <c r="A1337" s="16" t="s">
        <v>469</v>
      </c>
      <c r="B1337" s="225"/>
      <c r="C1337" s="225"/>
      <c r="D1337" s="225"/>
      <c r="E1337" s="435"/>
      <c r="F1337" s="435"/>
    </row>
    <row r="1338" spans="1:6" s="99" customFormat="1" ht="15.75">
      <c r="A1338" s="100"/>
      <c r="B1338" s="93" t="s">
        <v>4</v>
      </c>
      <c r="C1338" s="121">
        <v>1.4</v>
      </c>
      <c r="D1338" s="137">
        <v>12000</v>
      </c>
      <c r="E1338" s="447">
        <v>24</v>
      </c>
      <c r="F1338" s="471">
        <f t="shared" si="21"/>
        <v>782.4000000000001</v>
      </c>
    </row>
    <row r="1339" spans="1:6" s="99" customFormat="1" ht="15.75">
      <c r="A1339" s="101"/>
      <c r="B1339" s="96" t="s">
        <v>5</v>
      </c>
      <c r="C1339" s="123">
        <v>2.7</v>
      </c>
      <c r="D1339" s="139">
        <v>7000</v>
      </c>
      <c r="E1339" s="437">
        <v>26.67</v>
      </c>
      <c r="F1339" s="471">
        <f t="shared" si="21"/>
        <v>869.4420000000001</v>
      </c>
    </row>
    <row r="1340" spans="1:6" s="99" customFormat="1" ht="15.75">
      <c r="A1340" s="101"/>
      <c r="B1340" s="96" t="s">
        <v>8</v>
      </c>
      <c r="C1340" s="123">
        <v>5.83</v>
      </c>
      <c r="D1340" s="139">
        <v>3000</v>
      </c>
      <c r="E1340" s="437">
        <v>53.34</v>
      </c>
      <c r="F1340" s="471">
        <f t="shared" si="21"/>
        <v>1738.8840000000002</v>
      </c>
    </row>
    <row r="1341" spans="1:6" s="99" customFormat="1" ht="15.75">
      <c r="A1341" s="101"/>
      <c r="B1341" s="96" t="s">
        <v>331</v>
      </c>
      <c r="C1341" s="123">
        <v>12.3</v>
      </c>
      <c r="D1341" s="139">
        <v>1500</v>
      </c>
      <c r="E1341" s="437">
        <v>106.66</v>
      </c>
      <c r="F1341" s="471">
        <f t="shared" si="21"/>
        <v>3477.116</v>
      </c>
    </row>
    <row r="1342" spans="1:6" s="99" customFormat="1" ht="15.75">
      <c r="A1342" s="101"/>
      <c r="B1342" s="96" t="s">
        <v>332</v>
      </c>
      <c r="C1342" s="123">
        <v>18.8</v>
      </c>
      <c r="D1342" s="139">
        <v>1000</v>
      </c>
      <c r="E1342" s="437">
        <v>126.66</v>
      </c>
      <c r="F1342" s="471">
        <f t="shared" si="21"/>
        <v>4129.116</v>
      </c>
    </row>
    <row r="1343" spans="1:6" s="99" customFormat="1" ht="15.75">
      <c r="A1343" s="101"/>
      <c r="B1343" s="96" t="s">
        <v>333</v>
      </c>
      <c r="C1343" s="123">
        <v>31</v>
      </c>
      <c r="D1343" s="139">
        <v>600</v>
      </c>
      <c r="E1343" s="437">
        <v>199.99</v>
      </c>
      <c r="F1343" s="471">
        <f t="shared" si="21"/>
        <v>6519.674000000001</v>
      </c>
    </row>
    <row r="1344" spans="1:6" s="99" customFormat="1" ht="16.5" thickBot="1">
      <c r="A1344" s="102"/>
      <c r="B1344" s="97" t="s">
        <v>334</v>
      </c>
      <c r="C1344" s="127">
        <v>34.4</v>
      </c>
      <c r="D1344" s="147">
        <v>500</v>
      </c>
      <c r="E1344" s="438">
        <v>253.34</v>
      </c>
      <c r="F1344" s="351">
        <f t="shared" si="21"/>
        <v>8258.884</v>
      </c>
    </row>
    <row r="1345" spans="1:6" s="99" customFormat="1" ht="21" thickBot="1">
      <c r="A1345" s="37" t="s">
        <v>521</v>
      </c>
      <c r="B1345" s="98"/>
      <c r="C1345" s="128"/>
      <c r="D1345" s="158"/>
      <c r="E1345" s="433"/>
      <c r="F1345" s="474"/>
    </row>
    <row r="1346" spans="1:6" s="99" customFormat="1" ht="15.75">
      <c r="A1346" s="103"/>
      <c r="B1346" s="93" t="s">
        <v>470</v>
      </c>
      <c r="C1346" s="121">
        <v>8.620689655172413</v>
      </c>
      <c r="D1346" s="137">
        <v>2900</v>
      </c>
      <c r="E1346" s="447">
        <v>73.52</v>
      </c>
      <c r="F1346" s="471">
        <f t="shared" si="21"/>
        <v>2396.752</v>
      </c>
    </row>
    <row r="1347" spans="1:6" s="99" customFormat="1" ht="15.75">
      <c r="A1347" s="104"/>
      <c r="B1347" s="96" t="s">
        <v>471</v>
      </c>
      <c r="C1347" s="123">
        <v>18.51851851851852</v>
      </c>
      <c r="D1347" s="139">
        <v>1350</v>
      </c>
      <c r="E1347" s="437">
        <v>155.42</v>
      </c>
      <c r="F1347" s="471">
        <f t="shared" si="21"/>
        <v>5066.692</v>
      </c>
    </row>
    <row r="1348" spans="1:6" s="99" customFormat="1" ht="15.75">
      <c r="A1348" s="104"/>
      <c r="B1348" s="96" t="s">
        <v>472</v>
      </c>
      <c r="C1348" s="123">
        <v>36.231884057971016</v>
      </c>
      <c r="D1348" s="139">
        <v>690</v>
      </c>
      <c r="E1348" s="437">
        <v>247.84</v>
      </c>
      <c r="F1348" s="471">
        <f t="shared" si="21"/>
        <v>8079.584000000001</v>
      </c>
    </row>
    <row r="1349" spans="1:6" s="99" customFormat="1" ht="15.75">
      <c r="A1349" s="105"/>
      <c r="B1349" s="96" t="s">
        <v>473</v>
      </c>
      <c r="C1349" s="123">
        <v>58.13953488372093</v>
      </c>
      <c r="D1349" s="139">
        <v>430</v>
      </c>
      <c r="E1349" s="437">
        <v>411.64</v>
      </c>
      <c r="F1349" s="471">
        <f t="shared" si="21"/>
        <v>13419.464</v>
      </c>
    </row>
    <row r="1350" spans="1:6" s="99" customFormat="1" ht="15.75">
      <c r="A1350" s="104"/>
      <c r="B1350" s="96" t="s">
        <v>474</v>
      </c>
      <c r="C1350" s="123">
        <v>95.05703422053232</v>
      </c>
      <c r="D1350" s="139">
        <v>263</v>
      </c>
      <c r="E1350" s="437">
        <v>714.1</v>
      </c>
      <c r="F1350" s="471">
        <f t="shared" si="21"/>
        <v>23279.660000000003</v>
      </c>
    </row>
    <row r="1351" spans="1:6" s="99" customFormat="1" ht="15.75">
      <c r="A1351" s="104"/>
      <c r="B1351" s="113" t="s">
        <v>475</v>
      </c>
      <c r="C1351" s="145">
        <v>118.48341232227489</v>
      </c>
      <c r="D1351" s="146">
        <v>211</v>
      </c>
      <c r="E1351" s="437">
        <v>845.63</v>
      </c>
      <c r="F1351" s="471">
        <f t="shared" si="21"/>
        <v>27567.538</v>
      </c>
    </row>
    <row r="1352" spans="1:6" s="99" customFormat="1" ht="16.5" thickBot="1">
      <c r="A1352" s="106"/>
      <c r="B1352" s="97" t="s">
        <v>553</v>
      </c>
      <c r="C1352" s="127">
        <v>231</v>
      </c>
      <c r="D1352" s="147">
        <v>108</v>
      </c>
      <c r="E1352" s="438">
        <v>1860.39</v>
      </c>
      <c r="F1352" s="351">
        <f t="shared" si="21"/>
        <v>60648.71400000001</v>
      </c>
    </row>
    <row r="1353" spans="1:6" s="99" customFormat="1" ht="21" thickBot="1">
      <c r="A1353" s="37" t="s">
        <v>537</v>
      </c>
      <c r="B1353" s="98"/>
      <c r="C1353" s="128"/>
      <c r="D1353" s="158"/>
      <c r="E1353" s="433"/>
      <c r="F1353" s="474"/>
    </row>
    <row r="1354" spans="1:6" s="99" customFormat="1" ht="15.75">
      <c r="A1354" s="103"/>
      <c r="B1354" s="93" t="s">
        <v>4</v>
      </c>
      <c r="C1354" s="121">
        <v>1.7857142857142856</v>
      </c>
      <c r="D1354" s="137">
        <v>14000</v>
      </c>
      <c r="E1354" s="447">
        <v>11.15</v>
      </c>
      <c r="F1354" s="471">
        <f t="shared" si="21"/>
        <v>363.49</v>
      </c>
    </row>
    <row r="1355" spans="1:6" s="99" customFormat="1" ht="15.75">
      <c r="A1355" s="104"/>
      <c r="B1355" s="96" t="s">
        <v>5</v>
      </c>
      <c r="C1355" s="123">
        <v>3.205128205128205</v>
      </c>
      <c r="D1355" s="139">
        <v>7800</v>
      </c>
      <c r="E1355" s="437">
        <v>13.61</v>
      </c>
      <c r="F1355" s="471">
        <f t="shared" si="21"/>
        <v>443.686</v>
      </c>
    </row>
    <row r="1356" spans="1:6" s="99" customFormat="1" ht="15.75">
      <c r="A1356" s="104"/>
      <c r="B1356" s="96" t="s">
        <v>8</v>
      </c>
      <c r="C1356" s="123">
        <v>7.142857142857142</v>
      </c>
      <c r="D1356" s="139">
        <v>3500</v>
      </c>
      <c r="E1356" s="437">
        <v>33.43</v>
      </c>
      <c r="F1356" s="471">
        <f t="shared" si="21"/>
        <v>1089.818</v>
      </c>
    </row>
    <row r="1357" spans="1:6" s="99" customFormat="1" ht="15.75">
      <c r="A1357" s="105"/>
      <c r="B1357" s="96" t="s">
        <v>331</v>
      </c>
      <c r="C1357" s="123">
        <v>11.904761904761903</v>
      </c>
      <c r="D1357" s="139">
        <v>2100</v>
      </c>
      <c r="E1357" s="437">
        <v>52</v>
      </c>
      <c r="F1357" s="471">
        <f t="shared" si="21"/>
        <v>1695.2</v>
      </c>
    </row>
    <row r="1358" spans="1:6" s="99" customFormat="1" ht="15.75">
      <c r="A1358" s="104"/>
      <c r="B1358" s="96" t="s">
        <v>332</v>
      </c>
      <c r="C1358" s="123">
        <v>20</v>
      </c>
      <c r="D1358" s="139">
        <v>1250</v>
      </c>
      <c r="E1358" s="437">
        <v>84.19</v>
      </c>
      <c r="F1358" s="471">
        <f t="shared" si="21"/>
        <v>2744.594</v>
      </c>
    </row>
    <row r="1359" spans="1:6" s="99" customFormat="1" ht="15.75">
      <c r="A1359" s="104"/>
      <c r="B1359" s="96" t="s">
        <v>333</v>
      </c>
      <c r="C1359" s="123">
        <v>35.714285714285715</v>
      </c>
      <c r="D1359" s="139">
        <v>700</v>
      </c>
      <c r="E1359" s="437">
        <v>148.58</v>
      </c>
      <c r="F1359" s="471">
        <f t="shared" si="21"/>
        <v>4843.7080000000005</v>
      </c>
    </row>
    <row r="1360" spans="1:6" s="99" customFormat="1" ht="16.5" thickBot="1">
      <c r="A1360" s="106"/>
      <c r="B1360" s="97" t="s">
        <v>334</v>
      </c>
      <c r="C1360" s="127">
        <v>40.32258064516129</v>
      </c>
      <c r="D1360" s="147">
        <v>620</v>
      </c>
      <c r="E1360" s="438">
        <v>241.42</v>
      </c>
      <c r="F1360" s="351">
        <f t="shared" si="21"/>
        <v>7870.292</v>
      </c>
    </row>
    <row r="1361" spans="1:6" s="99" customFormat="1" ht="21" thickBot="1">
      <c r="A1361" s="37" t="s">
        <v>492</v>
      </c>
      <c r="B1361" s="107"/>
      <c r="C1361" s="192"/>
      <c r="D1361" s="193"/>
      <c r="E1361" s="418"/>
      <c r="F1361" s="477"/>
    </row>
    <row r="1362" spans="1:6" s="99" customFormat="1" ht="15.75">
      <c r="A1362" s="103"/>
      <c r="B1362" s="93" t="s">
        <v>2</v>
      </c>
      <c r="C1362" s="121">
        <v>1.68</v>
      </c>
      <c r="D1362" s="137">
        <v>10000</v>
      </c>
      <c r="E1362" s="447">
        <v>24.76</v>
      </c>
      <c r="F1362" s="471">
        <f t="shared" si="21"/>
        <v>807.176</v>
      </c>
    </row>
    <row r="1363" spans="1:6" s="99" customFormat="1" ht="15.75">
      <c r="A1363" s="104"/>
      <c r="B1363" s="96" t="s">
        <v>3</v>
      </c>
      <c r="C1363" s="123">
        <v>3.14</v>
      </c>
      <c r="D1363" s="139">
        <v>8000</v>
      </c>
      <c r="E1363" s="437">
        <v>30.95</v>
      </c>
      <c r="F1363" s="471">
        <f t="shared" si="21"/>
        <v>1008.97</v>
      </c>
    </row>
    <row r="1364" spans="1:6" s="99" customFormat="1" ht="15.75">
      <c r="A1364" s="104"/>
      <c r="B1364" s="96" t="s">
        <v>4</v>
      </c>
      <c r="C1364" s="123">
        <v>2.94</v>
      </c>
      <c r="D1364" s="139">
        <v>8000</v>
      </c>
      <c r="E1364" s="437">
        <v>30.95</v>
      </c>
      <c r="F1364" s="471">
        <f t="shared" si="21"/>
        <v>1008.97</v>
      </c>
    </row>
    <row r="1365" spans="1:6" s="99" customFormat="1" ht="15.75">
      <c r="A1365" s="104"/>
      <c r="B1365" s="96" t="s">
        <v>5</v>
      </c>
      <c r="C1365" s="123">
        <v>5.9</v>
      </c>
      <c r="D1365" s="139">
        <v>4000</v>
      </c>
      <c r="E1365" s="437">
        <v>47.06</v>
      </c>
      <c r="F1365" s="471">
        <f t="shared" si="21"/>
        <v>1534.1560000000002</v>
      </c>
    </row>
    <row r="1366" spans="1:6" s="99" customFormat="1" ht="15.75">
      <c r="A1366" s="104"/>
      <c r="B1366" s="96" t="s">
        <v>8</v>
      </c>
      <c r="C1366" s="123">
        <v>7.54</v>
      </c>
      <c r="D1366" s="139">
        <v>3000</v>
      </c>
      <c r="E1366" s="437">
        <v>52</v>
      </c>
      <c r="F1366" s="471">
        <f t="shared" si="21"/>
        <v>1695.2</v>
      </c>
    </row>
    <row r="1367" spans="1:6" s="99" customFormat="1" ht="15.75">
      <c r="A1367" s="104"/>
      <c r="B1367" s="96" t="s">
        <v>331</v>
      </c>
      <c r="C1367" s="123">
        <v>11.93</v>
      </c>
      <c r="D1367" s="139">
        <v>2000</v>
      </c>
      <c r="E1367" s="437">
        <v>111.42</v>
      </c>
      <c r="F1367" s="471">
        <f t="shared" si="21"/>
        <v>3632.2920000000004</v>
      </c>
    </row>
    <row r="1368" spans="1:6" s="99" customFormat="1" ht="16.5" thickBot="1">
      <c r="A1368" s="106"/>
      <c r="B1368" s="97" t="s">
        <v>332</v>
      </c>
      <c r="C1368" s="127">
        <v>26.43</v>
      </c>
      <c r="D1368" s="147">
        <v>800</v>
      </c>
      <c r="E1368" s="438">
        <v>235.22</v>
      </c>
      <c r="F1368" s="351">
        <f t="shared" si="21"/>
        <v>7668.1720000000005</v>
      </c>
    </row>
    <row r="1369" spans="1:6" s="99" customFormat="1" ht="21" thickBot="1">
      <c r="A1369" s="37" t="s">
        <v>522</v>
      </c>
      <c r="B1369" s="107"/>
      <c r="C1369" s="192"/>
      <c r="D1369" s="193"/>
      <c r="E1369" s="418"/>
      <c r="F1369" s="477"/>
    </row>
    <row r="1370" spans="1:6" s="99" customFormat="1" ht="15.75">
      <c r="A1370" s="103"/>
      <c r="B1370" s="93" t="s">
        <v>493</v>
      </c>
      <c r="C1370" s="121">
        <v>1.63</v>
      </c>
      <c r="D1370" s="137">
        <v>10000</v>
      </c>
      <c r="E1370" s="442">
        <v>30.24</v>
      </c>
      <c r="F1370" s="471">
        <f t="shared" si="21"/>
        <v>985.824</v>
      </c>
    </row>
    <row r="1371" spans="1:6" s="99" customFormat="1" ht="15.75">
      <c r="A1371" s="104"/>
      <c r="B1371" s="96" t="s">
        <v>494</v>
      </c>
      <c r="C1371" s="123">
        <v>2.3</v>
      </c>
      <c r="D1371" s="139">
        <v>7000</v>
      </c>
      <c r="E1371" s="442">
        <v>30.92</v>
      </c>
      <c r="F1371" s="471">
        <f t="shared" si="21"/>
        <v>1007.9920000000001</v>
      </c>
    </row>
    <row r="1372" spans="1:6" s="99" customFormat="1" ht="15.75">
      <c r="A1372" s="104"/>
      <c r="B1372" s="96" t="s">
        <v>495</v>
      </c>
      <c r="C1372" s="123">
        <v>3.32</v>
      </c>
      <c r="D1372" s="139">
        <v>5000</v>
      </c>
      <c r="E1372" s="442">
        <v>36.98</v>
      </c>
      <c r="F1372" s="471">
        <f t="shared" si="21"/>
        <v>1205.548</v>
      </c>
    </row>
    <row r="1373" spans="1:6" s="99" customFormat="1" ht="15.75">
      <c r="A1373" s="104"/>
      <c r="B1373" s="96" t="s">
        <v>496</v>
      </c>
      <c r="C1373" s="123">
        <v>4.6</v>
      </c>
      <c r="D1373" s="139">
        <v>3000</v>
      </c>
      <c r="E1373" s="442">
        <v>50.4</v>
      </c>
      <c r="F1373" s="471">
        <f t="shared" si="21"/>
        <v>1643.04</v>
      </c>
    </row>
    <row r="1374" spans="1:6" s="99" customFormat="1" ht="16.5" thickBot="1">
      <c r="A1374" s="106"/>
      <c r="B1374" s="97" t="s">
        <v>497</v>
      </c>
      <c r="C1374" s="127">
        <v>7.65</v>
      </c>
      <c r="D1374" s="147">
        <v>2000</v>
      </c>
      <c r="E1374" s="443">
        <v>117.62</v>
      </c>
      <c r="F1374" s="471">
        <f t="shared" si="21"/>
        <v>3834.4120000000003</v>
      </c>
    </row>
    <row r="1375" spans="1:6" s="99" customFormat="1" ht="21" thickBot="1">
      <c r="A1375" s="243" t="s">
        <v>461</v>
      </c>
      <c r="B1375" s="244"/>
      <c r="C1375" s="244"/>
      <c r="D1375" s="244"/>
      <c r="E1375" s="414"/>
      <c r="F1375" s="414"/>
    </row>
    <row r="1376" spans="1:6" s="99" customFormat="1" ht="21" thickBot="1">
      <c r="A1376" s="37" t="s">
        <v>599</v>
      </c>
      <c r="B1376" s="38"/>
      <c r="C1376" s="38"/>
      <c r="D1376" s="38"/>
      <c r="E1376" s="436"/>
      <c r="F1376" s="476"/>
    </row>
    <row r="1377" spans="1:6" s="99" customFormat="1" ht="15.75">
      <c r="A1377" s="100"/>
      <c r="B1377" s="93">
        <v>6</v>
      </c>
      <c r="C1377" s="121">
        <v>0.830188679245283</v>
      </c>
      <c r="D1377" s="137">
        <v>26500</v>
      </c>
      <c r="E1377" s="447">
        <v>4.22</v>
      </c>
      <c r="F1377" s="471">
        <f aca="true" t="shared" si="22" ref="F1377:F1439">PRODUCT(E1377*32.6)</f>
        <v>137.572</v>
      </c>
    </row>
    <row r="1378" spans="1:6" s="99" customFormat="1" ht="15.75">
      <c r="A1378" s="101"/>
      <c r="B1378" s="96">
        <v>8</v>
      </c>
      <c r="C1378" s="123">
        <v>1.6</v>
      </c>
      <c r="D1378" s="139">
        <v>13750</v>
      </c>
      <c r="E1378" s="437">
        <v>6.96</v>
      </c>
      <c r="F1378" s="471">
        <f t="shared" si="22"/>
        <v>226.89600000000002</v>
      </c>
    </row>
    <row r="1379" spans="1:6" s="99" customFormat="1" ht="15.75">
      <c r="A1379" s="101"/>
      <c r="B1379" s="96">
        <v>10</v>
      </c>
      <c r="C1379" s="123">
        <v>2.528735632183908</v>
      </c>
      <c r="D1379" s="139">
        <v>8700</v>
      </c>
      <c r="E1379" s="437">
        <v>10.98</v>
      </c>
      <c r="F1379" s="471">
        <f t="shared" si="22"/>
        <v>357.94800000000004</v>
      </c>
    </row>
    <row r="1380" spans="1:6" s="99" customFormat="1" ht="15.75">
      <c r="A1380" s="101"/>
      <c r="B1380" s="96">
        <v>12</v>
      </c>
      <c r="C1380" s="123">
        <v>3.8596491228070176</v>
      </c>
      <c r="D1380" s="139">
        <v>5700</v>
      </c>
      <c r="E1380" s="437">
        <v>16.47</v>
      </c>
      <c r="F1380" s="471">
        <f t="shared" si="22"/>
        <v>536.922</v>
      </c>
    </row>
    <row r="1381" spans="1:6" s="99" customFormat="1" ht="15.75">
      <c r="A1381" s="108"/>
      <c r="B1381" s="96">
        <v>14</v>
      </c>
      <c r="C1381" s="123">
        <v>6.010928961748634</v>
      </c>
      <c r="D1381" s="139">
        <v>3660</v>
      </c>
      <c r="E1381" s="437">
        <v>26.18</v>
      </c>
      <c r="F1381" s="471">
        <f t="shared" si="22"/>
        <v>853.4680000000001</v>
      </c>
    </row>
    <row r="1382" spans="1:6" s="99" customFormat="1" ht="15.75">
      <c r="A1382" s="101"/>
      <c r="B1382" s="96">
        <v>16</v>
      </c>
      <c r="C1382" s="123">
        <v>8.979591836734693</v>
      </c>
      <c r="D1382" s="139">
        <v>2450</v>
      </c>
      <c r="E1382" s="437">
        <v>38.58</v>
      </c>
      <c r="F1382" s="471">
        <f t="shared" si="22"/>
        <v>1257.708</v>
      </c>
    </row>
    <row r="1383" spans="1:6" s="99" customFormat="1" ht="15.75">
      <c r="A1383" s="101"/>
      <c r="B1383" s="96">
        <v>20</v>
      </c>
      <c r="C1383" s="123">
        <v>15.277777777777777</v>
      </c>
      <c r="D1383" s="139">
        <v>1440</v>
      </c>
      <c r="E1383" s="437">
        <v>68.56</v>
      </c>
      <c r="F1383" s="471">
        <f t="shared" si="22"/>
        <v>2235.056</v>
      </c>
    </row>
    <row r="1384" spans="1:6" s="99" customFormat="1" ht="16.5" thickBot="1">
      <c r="A1384" s="102"/>
      <c r="B1384" s="97">
        <v>24</v>
      </c>
      <c r="C1384" s="127">
        <v>26.50602409638554</v>
      </c>
      <c r="D1384" s="147">
        <v>830</v>
      </c>
      <c r="E1384" s="438">
        <v>120</v>
      </c>
      <c r="F1384" s="351">
        <f t="shared" si="22"/>
        <v>3912</v>
      </c>
    </row>
    <row r="1385" spans="1:6" s="99" customFormat="1" ht="21" thickBot="1">
      <c r="A1385" s="37" t="s">
        <v>600</v>
      </c>
      <c r="B1385" s="38"/>
      <c r="C1385" s="38"/>
      <c r="D1385" s="38"/>
      <c r="E1385" s="436"/>
      <c r="F1385" s="476"/>
    </row>
    <row r="1386" spans="1:6" s="99" customFormat="1" ht="15.75">
      <c r="A1386" s="100"/>
      <c r="B1386" s="93">
        <v>6</v>
      </c>
      <c r="C1386" s="121">
        <v>0.830188679245283</v>
      </c>
      <c r="D1386" s="137">
        <v>26500</v>
      </c>
      <c r="E1386" s="447">
        <v>4.2</v>
      </c>
      <c r="F1386" s="471">
        <f t="shared" si="22"/>
        <v>136.92000000000002</v>
      </c>
    </row>
    <row r="1387" spans="1:6" s="99" customFormat="1" ht="15.75">
      <c r="A1387" s="101"/>
      <c r="B1387" s="96">
        <v>8</v>
      </c>
      <c r="C1387" s="123">
        <v>1.6</v>
      </c>
      <c r="D1387" s="139">
        <v>13750</v>
      </c>
      <c r="E1387" s="437">
        <v>7.73</v>
      </c>
      <c r="F1387" s="471">
        <f t="shared" si="22"/>
        <v>251.99800000000002</v>
      </c>
    </row>
    <row r="1388" spans="1:6" s="99" customFormat="1" ht="15.75">
      <c r="A1388" s="101"/>
      <c r="B1388" s="96">
        <v>10</v>
      </c>
      <c r="C1388" s="123">
        <v>2.528735632183908</v>
      </c>
      <c r="D1388" s="139">
        <v>8700</v>
      </c>
      <c r="E1388" s="437">
        <v>12.21</v>
      </c>
      <c r="F1388" s="471">
        <f t="shared" si="22"/>
        <v>398.04600000000005</v>
      </c>
    </row>
    <row r="1389" spans="1:6" s="99" customFormat="1" ht="15.75">
      <c r="A1389" s="101"/>
      <c r="B1389" s="96">
        <v>12</v>
      </c>
      <c r="C1389" s="123">
        <v>3.8596491228070176</v>
      </c>
      <c r="D1389" s="139">
        <v>5700</v>
      </c>
      <c r="E1389" s="437">
        <v>18.42</v>
      </c>
      <c r="F1389" s="471">
        <f t="shared" si="22"/>
        <v>600.4920000000001</v>
      </c>
    </row>
    <row r="1390" spans="1:6" s="99" customFormat="1" ht="15.75">
      <c r="A1390" s="108"/>
      <c r="B1390" s="96">
        <v>14</v>
      </c>
      <c r="C1390" s="123">
        <v>6.010928961748634</v>
      </c>
      <c r="D1390" s="139">
        <v>3660</v>
      </c>
      <c r="E1390" s="437">
        <v>28.06</v>
      </c>
      <c r="F1390" s="471">
        <f t="shared" si="22"/>
        <v>914.756</v>
      </c>
    </row>
    <row r="1391" spans="1:6" s="99" customFormat="1" ht="15.75">
      <c r="A1391" s="101"/>
      <c r="B1391" s="96">
        <v>16</v>
      </c>
      <c r="C1391" s="123">
        <v>8.979591836734693</v>
      </c>
      <c r="D1391" s="139">
        <v>2450</v>
      </c>
      <c r="E1391" s="437">
        <v>43.01</v>
      </c>
      <c r="F1391" s="471">
        <f t="shared" si="22"/>
        <v>1402.126</v>
      </c>
    </row>
    <row r="1392" spans="1:6" s="99" customFormat="1" ht="15.75">
      <c r="A1392" s="101"/>
      <c r="B1392" s="96">
        <v>20</v>
      </c>
      <c r="C1392" s="123">
        <v>15.277777777777777</v>
      </c>
      <c r="D1392" s="139">
        <v>1440</v>
      </c>
      <c r="E1392" s="437">
        <v>73.33</v>
      </c>
      <c r="F1392" s="471">
        <f t="shared" si="22"/>
        <v>2390.558</v>
      </c>
    </row>
    <row r="1393" spans="1:6" s="99" customFormat="1" ht="16.5" thickBot="1">
      <c r="A1393" s="102"/>
      <c r="B1393" s="97">
        <v>24</v>
      </c>
      <c r="C1393" s="127">
        <v>26.50602409638554</v>
      </c>
      <c r="D1393" s="147">
        <v>830</v>
      </c>
      <c r="E1393" s="438">
        <v>126.44</v>
      </c>
      <c r="F1393" s="351">
        <f t="shared" si="22"/>
        <v>4121.944</v>
      </c>
    </row>
    <row r="1394" spans="1:6" s="99" customFormat="1" ht="21" thickBot="1">
      <c r="A1394" s="37" t="s">
        <v>538</v>
      </c>
      <c r="B1394" s="38"/>
      <c r="C1394" s="38"/>
      <c r="D1394" s="38"/>
      <c r="E1394" s="436"/>
      <c r="F1394" s="476"/>
    </row>
    <row r="1395" spans="1:6" s="99" customFormat="1" ht="15.75">
      <c r="A1395" s="103"/>
      <c r="B1395" s="93">
        <v>5</v>
      </c>
      <c r="C1395" s="121">
        <v>0.46072333563695</v>
      </c>
      <c r="D1395" s="137">
        <v>56433</v>
      </c>
      <c r="E1395" s="447">
        <v>2.03</v>
      </c>
      <c r="F1395" s="471">
        <f t="shared" si="22"/>
        <v>66.178</v>
      </c>
    </row>
    <row r="1396" spans="1:6" s="99" customFormat="1" ht="15.75">
      <c r="A1396" s="104"/>
      <c r="B1396" s="96">
        <v>6</v>
      </c>
      <c r="C1396" s="123">
        <v>0.9803921568627451</v>
      </c>
      <c r="D1396" s="139">
        <v>25500</v>
      </c>
      <c r="E1396" s="437">
        <v>4.38</v>
      </c>
      <c r="F1396" s="471">
        <f t="shared" si="22"/>
        <v>142.788</v>
      </c>
    </row>
    <row r="1397" spans="1:6" s="99" customFormat="1" ht="15.75">
      <c r="A1397" s="104"/>
      <c r="B1397" s="96">
        <v>8</v>
      </c>
      <c r="C1397" s="123">
        <v>1.838235294117647</v>
      </c>
      <c r="D1397" s="139">
        <v>13600</v>
      </c>
      <c r="E1397" s="437">
        <v>7.61</v>
      </c>
      <c r="F1397" s="471">
        <f t="shared" si="22"/>
        <v>248.086</v>
      </c>
    </row>
    <row r="1398" spans="1:6" s="99" customFormat="1" ht="15.75">
      <c r="A1398" s="104"/>
      <c r="B1398" s="96">
        <v>10</v>
      </c>
      <c r="C1398" s="123">
        <v>3.5714285714285716</v>
      </c>
      <c r="D1398" s="139">
        <v>7000</v>
      </c>
      <c r="E1398" s="437">
        <v>14.05</v>
      </c>
      <c r="F1398" s="471">
        <f t="shared" si="22"/>
        <v>458.03000000000003</v>
      </c>
    </row>
    <row r="1399" spans="1:6" s="99" customFormat="1" ht="15.75">
      <c r="A1399" s="104"/>
      <c r="B1399" s="96">
        <v>12</v>
      </c>
      <c r="C1399" s="123">
        <v>6.25</v>
      </c>
      <c r="D1399" s="139">
        <v>4000</v>
      </c>
      <c r="E1399" s="437">
        <v>24.62</v>
      </c>
      <c r="F1399" s="471">
        <f t="shared" si="22"/>
        <v>802.6120000000001</v>
      </c>
    </row>
    <row r="1400" spans="1:6" s="99" customFormat="1" ht="15.75">
      <c r="A1400" s="104"/>
      <c r="B1400" s="96">
        <v>14</v>
      </c>
      <c r="C1400" s="123">
        <v>8.620689655172415</v>
      </c>
      <c r="D1400" s="139">
        <v>2900</v>
      </c>
      <c r="E1400" s="437">
        <v>35.38</v>
      </c>
      <c r="F1400" s="471">
        <f t="shared" si="22"/>
        <v>1153.3880000000001</v>
      </c>
    </row>
    <row r="1401" spans="1:6" s="99" customFormat="1" ht="15.75">
      <c r="A1401" s="104"/>
      <c r="B1401" s="96">
        <v>16</v>
      </c>
      <c r="C1401" s="123">
        <v>11.312217194570136</v>
      </c>
      <c r="D1401" s="139">
        <v>2210</v>
      </c>
      <c r="E1401" s="437">
        <v>44.05</v>
      </c>
      <c r="F1401" s="471">
        <f t="shared" si="22"/>
        <v>1436.03</v>
      </c>
    </row>
    <row r="1402" spans="1:6" s="99" customFormat="1" ht="15.75">
      <c r="A1402" s="104"/>
      <c r="B1402" s="96">
        <v>20</v>
      </c>
      <c r="C1402" s="123">
        <v>17.24</v>
      </c>
      <c r="D1402" s="139">
        <v>1450</v>
      </c>
      <c r="E1402" s="437">
        <v>68.66</v>
      </c>
      <c r="F1402" s="471">
        <f t="shared" si="22"/>
        <v>2238.316</v>
      </c>
    </row>
    <row r="1403" spans="1:6" s="99" customFormat="1" ht="16.5" thickBot="1">
      <c r="A1403" s="106"/>
      <c r="B1403" s="97">
        <v>24</v>
      </c>
      <c r="C1403" s="127">
        <v>32.47</v>
      </c>
      <c r="D1403" s="147">
        <v>770</v>
      </c>
      <c r="E1403" s="438">
        <v>128.92</v>
      </c>
      <c r="F1403" s="351">
        <f t="shared" si="22"/>
        <v>4202.7919999999995</v>
      </c>
    </row>
    <row r="1404" spans="1:6" s="99" customFormat="1" ht="21" thickBot="1">
      <c r="A1404" s="37" t="s">
        <v>539</v>
      </c>
      <c r="B1404" s="38"/>
      <c r="C1404" s="38"/>
      <c r="D1404" s="38"/>
      <c r="E1404" s="436"/>
      <c r="F1404" s="476"/>
    </row>
    <row r="1405" spans="1:6" s="99" customFormat="1" ht="15.75">
      <c r="A1405" s="103"/>
      <c r="B1405" s="93">
        <v>5</v>
      </c>
      <c r="C1405" s="121">
        <v>1.46</v>
      </c>
      <c r="D1405" s="137">
        <v>17000</v>
      </c>
      <c r="E1405" s="447">
        <v>7.7</v>
      </c>
      <c r="F1405" s="471">
        <f t="shared" si="22"/>
        <v>251.02</v>
      </c>
    </row>
    <row r="1406" spans="1:6" s="99" customFormat="1" ht="15.75">
      <c r="A1406" s="104"/>
      <c r="B1406" s="96">
        <v>6</v>
      </c>
      <c r="C1406" s="123">
        <v>2.8</v>
      </c>
      <c r="D1406" s="139">
        <v>8820</v>
      </c>
      <c r="E1406" s="437">
        <v>11.7</v>
      </c>
      <c r="F1406" s="471">
        <f t="shared" si="22"/>
        <v>381.42</v>
      </c>
    </row>
    <row r="1407" spans="1:6" s="99" customFormat="1" ht="15.75">
      <c r="A1407" s="104"/>
      <c r="B1407" s="96">
        <v>8</v>
      </c>
      <c r="C1407" s="123">
        <v>6.23</v>
      </c>
      <c r="D1407" s="139">
        <v>4000</v>
      </c>
      <c r="E1407" s="437">
        <v>25.48</v>
      </c>
      <c r="F1407" s="471">
        <f t="shared" si="22"/>
        <v>830.648</v>
      </c>
    </row>
    <row r="1408" spans="1:6" s="99" customFormat="1" ht="15.75">
      <c r="A1408" s="104"/>
      <c r="B1408" s="96">
        <v>10</v>
      </c>
      <c r="C1408" s="123">
        <v>12.2</v>
      </c>
      <c r="D1408" s="139">
        <v>2080</v>
      </c>
      <c r="E1408" s="437">
        <v>50.21</v>
      </c>
      <c r="F1408" s="471">
        <f t="shared" si="22"/>
        <v>1636.846</v>
      </c>
    </row>
    <row r="1409" spans="1:6" s="99" customFormat="1" ht="15.75">
      <c r="A1409" s="104"/>
      <c r="B1409" s="96">
        <v>12</v>
      </c>
      <c r="C1409" s="123">
        <v>22.2</v>
      </c>
      <c r="D1409" s="139">
        <v>1111</v>
      </c>
      <c r="E1409" s="437">
        <v>91.26</v>
      </c>
      <c r="F1409" s="471">
        <f t="shared" si="22"/>
        <v>2975.0760000000005</v>
      </c>
    </row>
    <row r="1410" spans="1:6" s="99" customFormat="1" ht="15.75">
      <c r="A1410" s="104"/>
      <c r="B1410" s="96">
        <v>14</v>
      </c>
      <c r="C1410" s="123">
        <v>31.6</v>
      </c>
      <c r="D1410" s="139">
        <v>830</v>
      </c>
      <c r="E1410" s="437">
        <v>115.41</v>
      </c>
      <c r="F1410" s="471">
        <f t="shared" si="22"/>
        <v>3762.366</v>
      </c>
    </row>
    <row r="1411" spans="1:6" s="99" customFormat="1" ht="15.75">
      <c r="A1411" s="104"/>
      <c r="B1411" s="96">
        <v>16</v>
      </c>
      <c r="C1411" s="123">
        <v>40.9</v>
      </c>
      <c r="D1411" s="139">
        <v>625</v>
      </c>
      <c r="E1411" s="437">
        <v>170.05</v>
      </c>
      <c r="F1411" s="471">
        <f t="shared" si="22"/>
        <v>5543.630000000001</v>
      </c>
    </row>
    <row r="1412" spans="1:6" s="99" customFormat="1" ht="15.75">
      <c r="A1412" s="104"/>
      <c r="B1412" s="96">
        <v>20</v>
      </c>
      <c r="C1412" s="123">
        <v>76.8</v>
      </c>
      <c r="D1412" s="139">
        <v>325</v>
      </c>
      <c r="E1412" s="437">
        <v>266.62</v>
      </c>
      <c r="F1412" s="471">
        <f t="shared" si="22"/>
        <v>8691.812</v>
      </c>
    </row>
    <row r="1413" spans="1:6" s="99" customFormat="1" ht="16.5" thickBot="1">
      <c r="A1413" s="106"/>
      <c r="B1413" s="97">
        <v>24</v>
      </c>
      <c r="C1413" s="160">
        <v>139</v>
      </c>
      <c r="D1413" s="161">
        <v>200</v>
      </c>
      <c r="E1413" s="438">
        <v>524.32</v>
      </c>
      <c r="F1413" s="471">
        <f t="shared" si="22"/>
        <v>17092.832000000002</v>
      </c>
    </row>
    <row r="1414" spans="1:6" ht="21" thickBot="1">
      <c r="A1414" s="243" t="s">
        <v>454</v>
      </c>
      <c r="B1414" s="244"/>
      <c r="C1414" s="244"/>
      <c r="D1414" s="244"/>
      <c r="E1414" s="414"/>
      <c r="F1414" s="414"/>
    </row>
    <row r="1415" spans="1:6" s="45" customFormat="1" ht="21" thickBot="1">
      <c r="A1415" s="20" t="s">
        <v>540</v>
      </c>
      <c r="B1415" s="21"/>
      <c r="C1415" s="159"/>
      <c r="D1415" s="125"/>
      <c r="E1415" s="421"/>
      <c r="F1415" s="421"/>
    </row>
    <row r="1416" spans="1:6" ht="15.75">
      <c r="A1416" s="32"/>
      <c r="B1416" s="47" t="s">
        <v>267</v>
      </c>
      <c r="C1416" s="124">
        <v>179.3</v>
      </c>
      <c r="D1416" s="169">
        <v>100</v>
      </c>
      <c r="E1416" s="459">
        <v>440.5213</v>
      </c>
      <c r="F1416" s="471">
        <f t="shared" si="22"/>
        <v>14360.99438</v>
      </c>
    </row>
    <row r="1417" spans="1:6" ht="15.75">
      <c r="A1417" s="33"/>
      <c r="B1417" s="48" t="s">
        <v>268</v>
      </c>
      <c r="C1417" s="123">
        <v>316.8</v>
      </c>
      <c r="D1417" s="170">
        <v>50</v>
      </c>
      <c r="E1417" s="459">
        <v>826.3206</v>
      </c>
      <c r="F1417" s="471">
        <f t="shared" si="22"/>
        <v>26938.05156</v>
      </c>
    </row>
    <row r="1418" spans="1:6" ht="15.75">
      <c r="A1418" s="33"/>
      <c r="B1418" s="48" t="s">
        <v>269</v>
      </c>
      <c r="C1418" s="123">
        <v>500</v>
      </c>
      <c r="D1418" s="170">
        <v>25</v>
      </c>
      <c r="E1418" s="459">
        <v>1297.5034</v>
      </c>
      <c r="F1418" s="471">
        <f t="shared" si="22"/>
        <v>42298.61084</v>
      </c>
    </row>
    <row r="1419" spans="1:6" ht="15.75">
      <c r="A1419" s="33"/>
      <c r="B1419" s="48" t="s">
        <v>270</v>
      </c>
      <c r="C1419" s="123">
        <v>721</v>
      </c>
      <c r="D1419" s="170">
        <v>20</v>
      </c>
      <c r="E1419" s="459">
        <v>1826.5824</v>
      </c>
      <c r="F1419" s="471">
        <f t="shared" si="22"/>
        <v>59546.586240000004</v>
      </c>
    </row>
    <row r="1420" spans="1:6" ht="15.75">
      <c r="A1420" s="33"/>
      <c r="B1420" s="48" t="s">
        <v>141</v>
      </c>
      <c r="C1420" s="123">
        <v>1023</v>
      </c>
      <c r="D1420" s="170">
        <v>10</v>
      </c>
      <c r="E1420" s="459">
        <v>2487.9312</v>
      </c>
      <c r="F1420" s="471">
        <f t="shared" si="22"/>
        <v>81106.55712</v>
      </c>
    </row>
    <row r="1421" spans="1:6" ht="15.75">
      <c r="A1421" s="33"/>
      <c r="B1421" s="48" t="s">
        <v>271</v>
      </c>
      <c r="C1421" s="123">
        <v>1325</v>
      </c>
      <c r="D1421" s="170">
        <v>10</v>
      </c>
      <c r="E1421" s="459">
        <v>3174.4742</v>
      </c>
      <c r="F1421" s="471">
        <f t="shared" si="22"/>
        <v>103487.85892000001</v>
      </c>
    </row>
    <row r="1422" spans="1:6" ht="15.75">
      <c r="A1422" s="33"/>
      <c r="B1422" s="48" t="s">
        <v>750</v>
      </c>
      <c r="C1422" s="123">
        <v>1633</v>
      </c>
      <c r="D1422" s="170">
        <v>10</v>
      </c>
      <c r="E1422" s="459">
        <v>3597.7375</v>
      </c>
      <c r="F1422" s="471">
        <f t="shared" si="22"/>
        <v>117286.24250000001</v>
      </c>
    </row>
    <row r="1423" spans="1:6" ht="15.75">
      <c r="A1423" s="33"/>
      <c r="B1423" s="48" t="s">
        <v>272</v>
      </c>
      <c r="C1423" s="123">
        <v>2075</v>
      </c>
      <c r="D1423" s="170">
        <v>10</v>
      </c>
      <c r="E1423" s="459">
        <v>5139.625</v>
      </c>
      <c r="F1423" s="471">
        <f t="shared" si="22"/>
        <v>167551.775</v>
      </c>
    </row>
    <row r="1424" spans="1:6" ht="16.5" thickBot="1">
      <c r="A1424" s="34"/>
      <c r="B1424" s="49" t="s">
        <v>273</v>
      </c>
      <c r="C1424" s="127">
        <v>2981</v>
      </c>
      <c r="D1424" s="171">
        <v>10</v>
      </c>
      <c r="E1424" s="459">
        <v>7555.7526</v>
      </c>
      <c r="F1424" s="471">
        <f t="shared" si="22"/>
        <v>246317.53476</v>
      </c>
    </row>
    <row r="1425" spans="1:6" s="45" customFormat="1" ht="21" thickBot="1">
      <c r="A1425" s="20" t="s">
        <v>868</v>
      </c>
      <c r="B1425" s="21"/>
      <c r="C1425" s="159"/>
      <c r="D1425" s="125"/>
      <c r="E1425" s="421"/>
      <c r="F1425" s="421"/>
    </row>
    <row r="1426" spans="1:6" ht="15.75">
      <c r="A1426" s="104"/>
      <c r="B1426" s="58" t="s">
        <v>894</v>
      </c>
      <c r="C1426" s="123">
        <v>240</v>
      </c>
      <c r="D1426" s="170">
        <v>100</v>
      </c>
      <c r="E1426" s="459">
        <v>769.0542</v>
      </c>
      <c r="F1426" s="471">
        <f t="shared" si="22"/>
        <v>25071.166920000003</v>
      </c>
    </row>
    <row r="1427" spans="1:6" ht="15.75">
      <c r="A1427" s="104"/>
      <c r="B1427" s="58" t="s">
        <v>274</v>
      </c>
      <c r="C1427" s="123">
        <v>358.6</v>
      </c>
      <c r="D1427" s="170">
        <v>50</v>
      </c>
      <c r="E1427" s="459">
        <v>881.0426</v>
      </c>
      <c r="F1427" s="471">
        <f t="shared" si="22"/>
        <v>28721.98876</v>
      </c>
    </row>
    <row r="1428" spans="1:6" ht="15.75">
      <c r="A1428" s="104"/>
      <c r="B1428" s="58" t="s">
        <v>275</v>
      </c>
      <c r="C1428" s="123">
        <v>633.6</v>
      </c>
      <c r="D1428" s="170">
        <v>25</v>
      </c>
      <c r="E1428" s="459">
        <v>1652.6414</v>
      </c>
      <c r="F1428" s="471">
        <f t="shared" si="22"/>
        <v>53876.10964</v>
      </c>
    </row>
    <row r="1429" spans="1:6" ht="15.75">
      <c r="A1429" s="104"/>
      <c r="B1429" s="58" t="s">
        <v>276</v>
      </c>
      <c r="C1429" s="123">
        <v>1000</v>
      </c>
      <c r="D1429" s="170">
        <v>25</v>
      </c>
      <c r="E1429" s="459">
        <v>2595.0067</v>
      </c>
      <c r="F1429" s="471">
        <f t="shared" si="22"/>
        <v>84597.21842</v>
      </c>
    </row>
    <row r="1430" spans="1:6" ht="15.75">
      <c r="A1430" s="104"/>
      <c r="B1430" s="58" t="s">
        <v>277</v>
      </c>
      <c r="C1430" s="123">
        <v>1442</v>
      </c>
      <c r="D1430" s="170">
        <v>10</v>
      </c>
      <c r="E1430" s="459">
        <v>3653.1648</v>
      </c>
      <c r="F1430" s="471">
        <f t="shared" si="22"/>
        <v>119093.17248000001</v>
      </c>
    </row>
    <row r="1431" spans="1:6" ht="15.75">
      <c r="A1431" s="104"/>
      <c r="B1431" s="58" t="s">
        <v>411</v>
      </c>
      <c r="C1431" s="123">
        <v>2046</v>
      </c>
      <c r="D1431" s="170">
        <v>10</v>
      </c>
      <c r="E1431" s="459">
        <v>4975.8624</v>
      </c>
      <c r="F1431" s="471">
        <f t="shared" si="22"/>
        <v>162213.11424</v>
      </c>
    </row>
    <row r="1432" spans="1:6" ht="15.75">
      <c r="A1432" s="104"/>
      <c r="B1432" s="58" t="s">
        <v>278</v>
      </c>
      <c r="C1432" s="123">
        <v>2650</v>
      </c>
      <c r="D1432" s="170">
        <v>10</v>
      </c>
      <c r="E1432" s="459">
        <v>6348.9485</v>
      </c>
      <c r="F1432" s="471">
        <f t="shared" si="22"/>
        <v>206975.72110000002</v>
      </c>
    </row>
    <row r="1433" spans="1:6" ht="15.75">
      <c r="A1433" s="104"/>
      <c r="B1433" s="58" t="s">
        <v>751</v>
      </c>
      <c r="C1433" s="123">
        <v>3266</v>
      </c>
      <c r="D1433" s="170">
        <v>5</v>
      </c>
      <c r="E1433" s="459">
        <v>7195.4749</v>
      </c>
      <c r="F1433" s="471">
        <f t="shared" si="22"/>
        <v>234572.48174000002</v>
      </c>
    </row>
    <row r="1434" spans="1:6" ht="15.75">
      <c r="A1434" s="104"/>
      <c r="B1434" s="58" t="s">
        <v>279</v>
      </c>
      <c r="C1434" s="123">
        <v>4150</v>
      </c>
      <c r="D1434" s="170">
        <v>10</v>
      </c>
      <c r="E1434" s="459">
        <v>10279.2499</v>
      </c>
      <c r="F1434" s="471">
        <f t="shared" si="22"/>
        <v>335103.54674</v>
      </c>
    </row>
    <row r="1435" spans="1:6" ht="16.5" thickBot="1">
      <c r="A1435" s="106"/>
      <c r="B1435" s="49" t="s">
        <v>867</v>
      </c>
      <c r="C1435" s="127">
        <v>5962</v>
      </c>
      <c r="D1435" s="171">
        <v>4</v>
      </c>
      <c r="E1435" s="468">
        <v>15111.5052</v>
      </c>
      <c r="F1435" s="471">
        <f t="shared" si="22"/>
        <v>492635.06952</v>
      </c>
    </row>
    <row r="1436" spans="1:6" s="45" customFormat="1" ht="21" thickBot="1">
      <c r="A1436" s="20" t="s">
        <v>462</v>
      </c>
      <c r="B1436" s="21"/>
      <c r="C1436" s="159"/>
      <c r="D1436" s="125"/>
      <c r="E1436" s="421"/>
      <c r="F1436" s="421"/>
    </row>
    <row r="1437" spans="1:6" ht="15.75">
      <c r="A1437" s="3"/>
      <c r="B1437" s="46" t="s">
        <v>147</v>
      </c>
      <c r="C1437" s="194">
        <v>18.33</v>
      </c>
      <c r="D1437" s="137">
        <v>100</v>
      </c>
      <c r="E1437" s="442">
        <v>87.96</v>
      </c>
      <c r="F1437" s="471">
        <f t="shared" si="22"/>
        <v>2867.496</v>
      </c>
    </row>
    <row r="1438" spans="1:6" ht="15.75">
      <c r="A1438" s="8"/>
      <c r="B1438" s="47" t="s">
        <v>148</v>
      </c>
      <c r="C1438" s="176">
        <v>22</v>
      </c>
      <c r="D1438" s="138">
        <v>100</v>
      </c>
      <c r="E1438" s="442">
        <v>89.77</v>
      </c>
      <c r="F1438" s="471">
        <f t="shared" si="22"/>
        <v>2926.502</v>
      </c>
    </row>
    <row r="1439" spans="1:6" ht="15.75">
      <c r="A1439" s="8"/>
      <c r="B1439" s="48" t="s">
        <v>149</v>
      </c>
      <c r="C1439" s="195">
        <v>24.24</v>
      </c>
      <c r="D1439" s="139">
        <v>100</v>
      </c>
      <c r="E1439" s="442">
        <v>81.4</v>
      </c>
      <c r="F1439" s="471">
        <f t="shared" si="22"/>
        <v>2653.6400000000003</v>
      </c>
    </row>
    <row r="1440" spans="1:6" ht="15.75">
      <c r="A1440" s="8"/>
      <c r="B1440" s="48" t="s">
        <v>150</v>
      </c>
      <c r="C1440" s="195">
        <v>30.25</v>
      </c>
      <c r="D1440" s="139">
        <v>100</v>
      </c>
      <c r="E1440" s="442">
        <v>98.74</v>
      </c>
      <c r="F1440" s="471">
        <f aca="true" t="shared" si="23" ref="F1440:F1503">PRODUCT(E1440*32.6)</f>
        <v>3218.924</v>
      </c>
    </row>
    <row r="1441" spans="1:6" ht="15.75">
      <c r="A1441" s="8"/>
      <c r="B1441" s="48" t="s">
        <v>151</v>
      </c>
      <c r="C1441" s="195">
        <v>30.36</v>
      </c>
      <c r="D1441" s="139">
        <v>100</v>
      </c>
      <c r="E1441" s="442">
        <v>140.64</v>
      </c>
      <c r="F1441" s="471">
        <f t="shared" si="23"/>
        <v>4584.864</v>
      </c>
    </row>
    <row r="1442" spans="1:6" ht="15.75">
      <c r="A1442" s="4"/>
      <c r="B1442" s="48" t="s">
        <v>152</v>
      </c>
      <c r="C1442" s="195">
        <v>37.82</v>
      </c>
      <c r="D1442" s="139">
        <v>50</v>
      </c>
      <c r="E1442" s="442">
        <v>177.09</v>
      </c>
      <c r="F1442" s="471">
        <f t="shared" si="23"/>
        <v>5773.134</v>
      </c>
    </row>
    <row r="1443" spans="1:6" ht="16.5" thickBot="1">
      <c r="A1443" s="5"/>
      <c r="B1443" s="49" t="s">
        <v>153</v>
      </c>
      <c r="C1443" s="196">
        <v>44.32</v>
      </c>
      <c r="D1443" s="147">
        <v>380</v>
      </c>
      <c r="E1443" s="442">
        <v>241.84</v>
      </c>
      <c r="F1443" s="471">
        <f t="shared" si="23"/>
        <v>7883.984</v>
      </c>
    </row>
    <row r="1444" spans="1:6" s="99" customFormat="1" ht="27" thickBot="1">
      <c r="A1444" s="241" t="s">
        <v>349</v>
      </c>
      <c r="B1444" s="242"/>
      <c r="C1444" s="242"/>
      <c r="D1444" s="242"/>
      <c r="E1444" s="424"/>
      <c r="F1444" s="424"/>
    </row>
    <row r="1445" spans="1:6" s="99" customFormat="1" ht="21" thickBot="1">
      <c r="A1445" s="20" t="s">
        <v>523</v>
      </c>
      <c r="B1445" s="60"/>
      <c r="C1445" s="120"/>
      <c r="D1445" s="153"/>
      <c r="E1445" s="60"/>
      <c r="F1445" s="60"/>
    </row>
    <row r="1446" spans="1:6" s="99" customFormat="1" ht="15.75">
      <c r="A1446" s="267"/>
      <c r="B1446" s="93" t="s">
        <v>512</v>
      </c>
      <c r="C1446" s="121">
        <v>100</v>
      </c>
      <c r="D1446" s="137">
        <v>60</v>
      </c>
      <c r="E1446" s="442">
        <v>664.33</v>
      </c>
      <c r="F1446" s="471">
        <f t="shared" si="23"/>
        <v>21657.158000000003</v>
      </c>
    </row>
    <row r="1447" spans="1:6" s="99" customFormat="1" ht="15.75">
      <c r="A1447" s="230"/>
      <c r="B1447" s="96" t="s">
        <v>513</v>
      </c>
      <c r="C1447" s="123">
        <v>240</v>
      </c>
      <c r="D1447" s="139">
        <v>38</v>
      </c>
      <c r="E1447" s="442">
        <v>1029.49</v>
      </c>
      <c r="F1447" s="471">
        <f t="shared" si="23"/>
        <v>33561.374</v>
      </c>
    </row>
    <row r="1448" spans="1:6" s="99" customFormat="1" ht="15.75">
      <c r="A1448" s="230"/>
      <c r="B1448" s="96" t="s">
        <v>514</v>
      </c>
      <c r="C1448" s="123">
        <v>406.25</v>
      </c>
      <c r="D1448" s="139">
        <v>32</v>
      </c>
      <c r="E1448" s="442">
        <v>1611.36</v>
      </c>
      <c r="F1448" s="471">
        <f t="shared" si="23"/>
        <v>52530.335999999996</v>
      </c>
    </row>
    <row r="1449" spans="1:6" s="99" customFormat="1" ht="15.75">
      <c r="A1449" s="230"/>
      <c r="B1449" s="96" t="s">
        <v>515</v>
      </c>
      <c r="C1449" s="123">
        <v>625</v>
      </c>
      <c r="D1449" s="139">
        <v>18</v>
      </c>
      <c r="E1449" s="442">
        <v>2247.43</v>
      </c>
      <c r="F1449" s="471">
        <f t="shared" si="23"/>
        <v>73266.218</v>
      </c>
    </row>
    <row r="1450" spans="1:6" s="99" customFormat="1" ht="15.75">
      <c r="A1450" s="230"/>
      <c r="B1450" s="96" t="s">
        <v>516</v>
      </c>
      <c r="C1450" s="123">
        <v>1025</v>
      </c>
      <c r="D1450" s="139">
        <v>18</v>
      </c>
      <c r="E1450" s="442">
        <v>3710.38</v>
      </c>
      <c r="F1450" s="471">
        <f t="shared" si="23"/>
        <v>120958.388</v>
      </c>
    </row>
    <row r="1451" spans="1:6" s="99" customFormat="1" ht="16.5" thickBot="1">
      <c r="A1451" s="231"/>
      <c r="B1451" s="113" t="s">
        <v>517</v>
      </c>
      <c r="C1451" s="123">
        <v>1666.67</v>
      </c>
      <c r="D1451" s="139">
        <v>30</v>
      </c>
      <c r="E1451" s="442">
        <v>7371.9</v>
      </c>
      <c r="F1451" s="471">
        <f t="shared" si="23"/>
        <v>240323.94</v>
      </c>
    </row>
    <row r="1452" spans="1:6" s="99" customFormat="1" ht="21" thickBot="1">
      <c r="A1452" s="20" t="s">
        <v>587</v>
      </c>
      <c r="B1452" s="60"/>
      <c r="C1452" s="120"/>
      <c r="D1452" s="153"/>
      <c r="E1452" s="60"/>
      <c r="F1452" s="60"/>
    </row>
    <row r="1453" spans="1:6" s="99" customFormat="1" ht="15.75">
      <c r="A1453" s="267"/>
      <c r="B1453" s="93" t="s">
        <v>512</v>
      </c>
      <c r="C1453" s="121">
        <v>160</v>
      </c>
      <c r="D1453" s="137">
        <v>60</v>
      </c>
      <c r="E1453" s="442">
        <v>776.82</v>
      </c>
      <c r="F1453" s="471">
        <f t="shared" si="23"/>
        <v>25324.332000000002</v>
      </c>
    </row>
    <row r="1454" spans="1:6" s="99" customFormat="1" ht="15.75">
      <c r="A1454" s="230"/>
      <c r="B1454" s="96" t="s">
        <v>513</v>
      </c>
      <c r="C1454" s="123">
        <v>250</v>
      </c>
      <c r="D1454" s="139">
        <v>40</v>
      </c>
      <c r="E1454" s="442">
        <v>1334.04</v>
      </c>
      <c r="F1454" s="471">
        <f t="shared" si="23"/>
        <v>43489.704</v>
      </c>
    </row>
    <row r="1455" spans="1:6" s="99" customFormat="1" ht="15.75">
      <c r="A1455" s="230"/>
      <c r="B1455" s="96" t="s">
        <v>514</v>
      </c>
      <c r="C1455" s="123">
        <v>500</v>
      </c>
      <c r="D1455" s="139">
        <v>30</v>
      </c>
      <c r="E1455" s="442">
        <v>2108.52</v>
      </c>
      <c r="F1455" s="471">
        <f t="shared" si="23"/>
        <v>68737.75200000001</v>
      </c>
    </row>
    <row r="1456" spans="1:6" s="99" customFormat="1" ht="15.75">
      <c r="A1456" s="230"/>
      <c r="B1456" s="96" t="s">
        <v>515</v>
      </c>
      <c r="C1456" s="123">
        <v>733.33</v>
      </c>
      <c r="D1456" s="139">
        <v>18</v>
      </c>
      <c r="E1456" s="442">
        <v>3329.26</v>
      </c>
      <c r="F1456" s="471">
        <f t="shared" si="23"/>
        <v>108533.87600000002</v>
      </c>
    </row>
    <row r="1457" spans="1:6" s="99" customFormat="1" ht="15.75">
      <c r="A1457" s="230"/>
      <c r="B1457" s="96" t="s">
        <v>516</v>
      </c>
      <c r="C1457" s="123">
        <v>1250</v>
      </c>
      <c r="D1457" s="139">
        <v>18</v>
      </c>
      <c r="E1457" s="442">
        <v>4941.33</v>
      </c>
      <c r="F1457" s="471">
        <f t="shared" si="23"/>
        <v>161087.358</v>
      </c>
    </row>
    <row r="1458" spans="1:6" s="99" customFormat="1" ht="16.5" thickBot="1">
      <c r="A1458" s="231"/>
      <c r="B1458" s="113" t="s">
        <v>517</v>
      </c>
      <c r="C1458" s="123">
        <v>2066.67</v>
      </c>
      <c r="D1458" s="139">
        <v>20</v>
      </c>
      <c r="E1458" s="442">
        <v>9054.2</v>
      </c>
      <c r="F1458" s="471">
        <f t="shared" si="23"/>
        <v>295166.92000000004</v>
      </c>
    </row>
    <row r="1459" spans="1:6" s="99" customFormat="1" ht="21" thickBot="1">
      <c r="A1459" s="22" t="s">
        <v>541</v>
      </c>
      <c r="B1459" s="60"/>
      <c r="C1459" s="120"/>
      <c r="D1459" s="153"/>
      <c r="E1459" s="60"/>
      <c r="F1459" s="60"/>
    </row>
    <row r="1460" spans="1:6" s="99" customFormat="1" ht="15" customHeight="1">
      <c r="A1460" s="22"/>
      <c r="B1460" s="57" t="s">
        <v>777</v>
      </c>
      <c r="C1460" s="121">
        <v>8.9</v>
      </c>
      <c r="D1460" s="168">
        <v>200</v>
      </c>
      <c r="E1460" s="442">
        <v>142.51</v>
      </c>
      <c r="F1460" s="471">
        <f t="shared" si="23"/>
        <v>4645.826</v>
      </c>
    </row>
    <row r="1461" spans="1:6" s="99" customFormat="1" ht="15.75">
      <c r="A1461" s="230"/>
      <c r="B1461" s="96" t="s">
        <v>519</v>
      </c>
      <c r="C1461" s="123">
        <v>16.3</v>
      </c>
      <c r="D1461" s="140">
        <v>200</v>
      </c>
      <c r="E1461" s="442">
        <v>159.31</v>
      </c>
      <c r="F1461" s="471">
        <f t="shared" si="23"/>
        <v>5193.506</v>
      </c>
    </row>
    <row r="1462" spans="1:6" s="99" customFormat="1" ht="15.75">
      <c r="A1462" s="230"/>
      <c r="B1462" s="96" t="s">
        <v>512</v>
      </c>
      <c r="C1462" s="123">
        <v>42</v>
      </c>
      <c r="D1462" s="140">
        <v>200</v>
      </c>
      <c r="E1462" s="442">
        <v>223.33</v>
      </c>
      <c r="F1462" s="471">
        <f t="shared" si="23"/>
        <v>7280.558000000001</v>
      </c>
    </row>
    <row r="1463" spans="1:6" s="99" customFormat="1" ht="15.75">
      <c r="A1463" s="230"/>
      <c r="B1463" s="96" t="s">
        <v>513</v>
      </c>
      <c r="C1463" s="123">
        <v>56.6</v>
      </c>
      <c r="D1463" s="140">
        <v>200</v>
      </c>
      <c r="E1463" s="442">
        <v>364.79</v>
      </c>
      <c r="F1463" s="471">
        <f t="shared" si="23"/>
        <v>11892.154</v>
      </c>
    </row>
    <row r="1464" spans="1:6" s="99" customFormat="1" ht="15.75">
      <c r="A1464" s="230"/>
      <c r="B1464" s="96" t="s">
        <v>514</v>
      </c>
      <c r="C1464" s="123">
        <v>89.5</v>
      </c>
      <c r="D1464" s="140">
        <v>100</v>
      </c>
      <c r="E1464" s="442">
        <v>506.24</v>
      </c>
      <c r="F1464" s="471">
        <f t="shared" si="23"/>
        <v>16503.424000000003</v>
      </c>
    </row>
    <row r="1465" spans="1:6" s="99" customFormat="1" ht="15.75">
      <c r="A1465" s="230"/>
      <c r="B1465" s="96" t="s">
        <v>515</v>
      </c>
      <c r="C1465" s="123">
        <v>134</v>
      </c>
      <c r="D1465" s="140">
        <v>100</v>
      </c>
      <c r="E1465" s="442">
        <v>714.69</v>
      </c>
      <c r="F1465" s="471">
        <f t="shared" si="23"/>
        <v>23298.894000000004</v>
      </c>
    </row>
    <row r="1466" spans="1:6" s="99" customFormat="1" ht="15.75">
      <c r="A1466" s="230"/>
      <c r="B1466" s="96" t="s">
        <v>516</v>
      </c>
      <c r="C1466" s="123">
        <v>233.7</v>
      </c>
      <c r="D1466" s="140">
        <v>100</v>
      </c>
      <c r="E1466" s="442">
        <v>1116.69</v>
      </c>
      <c r="F1466" s="471">
        <f t="shared" si="23"/>
        <v>36404.094000000005</v>
      </c>
    </row>
    <row r="1467" spans="1:6" s="99" customFormat="1" ht="16.5" thickBot="1">
      <c r="A1467" s="231"/>
      <c r="B1467" s="97" t="s">
        <v>517</v>
      </c>
      <c r="C1467" s="127">
        <v>377.2</v>
      </c>
      <c r="D1467" s="144">
        <v>100</v>
      </c>
      <c r="E1467" s="442">
        <v>2180.56</v>
      </c>
      <c r="F1467" s="471">
        <f t="shared" si="23"/>
        <v>71086.25600000001</v>
      </c>
    </row>
    <row r="1468" spans="1:6" s="99" customFormat="1" ht="21" thickBot="1">
      <c r="A1468" s="332" t="s">
        <v>598</v>
      </c>
      <c r="B1468" s="282"/>
      <c r="C1468" s="218"/>
      <c r="D1468" s="283"/>
      <c r="E1468" s="282"/>
      <c r="F1468" s="282"/>
    </row>
    <row r="1469" spans="1:6" s="99" customFormat="1" ht="15.75">
      <c r="A1469" s="44"/>
      <c r="B1469" s="284" t="s">
        <v>607</v>
      </c>
      <c r="C1469" s="116">
        <v>40</v>
      </c>
      <c r="D1469" s="141">
        <v>200</v>
      </c>
      <c r="E1469" s="442">
        <v>176.47</v>
      </c>
      <c r="F1469" s="471">
        <f t="shared" si="23"/>
        <v>5752.9220000000005</v>
      </c>
    </row>
    <row r="1470" spans="1:6" s="99" customFormat="1" ht="15.75">
      <c r="A1470" s="232"/>
      <c r="B1470" s="285" t="s">
        <v>608</v>
      </c>
      <c r="C1470" s="142">
        <v>43.5</v>
      </c>
      <c r="D1470" s="143">
        <v>200</v>
      </c>
      <c r="E1470" s="442">
        <v>248.43</v>
      </c>
      <c r="F1470" s="471">
        <f t="shared" si="23"/>
        <v>8098.818</v>
      </c>
    </row>
    <row r="1471" spans="1:6" s="99" customFormat="1" ht="15.75">
      <c r="A1471" s="232"/>
      <c r="B1471" s="286" t="s">
        <v>609</v>
      </c>
      <c r="C1471" s="117">
        <v>64.35</v>
      </c>
      <c r="D1471" s="140">
        <v>200</v>
      </c>
      <c r="E1471" s="442">
        <v>456.17</v>
      </c>
      <c r="F1471" s="471">
        <f t="shared" si="23"/>
        <v>14871.142000000002</v>
      </c>
    </row>
    <row r="1472" spans="1:6" s="99" customFormat="1" ht="15.75">
      <c r="A1472" s="232"/>
      <c r="B1472" s="286" t="s">
        <v>610</v>
      </c>
      <c r="C1472" s="117">
        <v>101.5</v>
      </c>
      <c r="D1472" s="140">
        <v>100</v>
      </c>
      <c r="E1472" s="442">
        <v>646.77</v>
      </c>
      <c r="F1472" s="471">
        <f t="shared" si="23"/>
        <v>21084.702</v>
      </c>
    </row>
    <row r="1473" spans="1:6" s="99" customFormat="1" ht="15.75">
      <c r="A1473" s="232"/>
      <c r="B1473" s="286" t="s">
        <v>611</v>
      </c>
      <c r="C1473" s="117">
        <v>148.3</v>
      </c>
      <c r="D1473" s="140">
        <v>100</v>
      </c>
      <c r="E1473" s="442">
        <v>1100.02</v>
      </c>
      <c r="F1473" s="471">
        <f t="shared" si="23"/>
        <v>35860.652</v>
      </c>
    </row>
    <row r="1474" spans="1:6" s="99" customFormat="1" ht="16.5" thickBot="1">
      <c r="A1474" s="233"/>
      <c r="B1474" s="286" t="s">
        <v>612</v>
      </c>
      <c r="C1474" s="117">
        <v>266</v>
      </c>
      <c r="D1474" s="140">
        <v>100</v>
      </c>
      <c r="E1474" s="442">
        <v>1379.87</v>
      </c>
      <c r="F1474" s="471">
        <f t="shared" si="23"/>
        <v>44983.761999999995</v>
      </c>
    </row>
    <row r="1475" spans="1:6" s="99" customFormat="1" ht="21" thickBot="1">
      <c r="A1475" s="20" t="s">
        <v>542</v>
      </c>
      <c r="B1475" s="60"/>
      <c r="C1475" s="120"/>
      <c r="D1475" s="153"/>
      <c r="E1475" s="60"/>
      <c r="F1475" s="60"/>
    </row>
    <row r="1476" spans="1:6" s="99" customFormat="1" ht="15.75">
      <c r="A1476" s="267"/>
      <c r="B1476" s="93" t="s">
        <v>5</v>
      </c>
      <c r="C1476" s="121">
        <v>53.9</v>
      </c>
      <c r="D1476" s="137">
        <v>50</v>
      </c>
      <c r="E1476" s="447">
        <v>396.42</v>
      </c>
      <c r="F1476" s="471">
        <f t="shared" si="23"/>
        <v>12923.292000000001</v>
      </c>
    </row>
    <row r="1477" spans="1:6" s="99" customFormat="1" ht="15.75">
      <c r="A1477" s="230"/>
      <c r="B1477" s="96" t="s">
        <v>8</v>
      </c>
      <c r="C1477" s="123">
        <v>54.6</v>
      </c>
      <c r="D1477" s="139">
        <v>50</v>
      </c>
      <c r="E1477" s="437">
        <v>414.77</v>
      </c>
      <c r="F1477" s="471">
        <f t="shared" si="23"/>
        <v>13521.502</v>
      </c>
    </row>
    <row r="1478" spans="1:6" s="99" customFormat="1" ht="15.75">
      <c r="A1478" s="230"/>
      <c r="B1478" s="96" t="s">
        <v>331</v>
      </c>
      <c r="C1478" s="123">
        <v>112</v>
      </c>
      <c r="D1478" s="139">
        <v>30</v>
      </c>
      <c r="E1478" s="437">
        <v>661.95</v>
      </c>
      <c r="F1478" s="471">
        <f t="shared" si="23"/>
        <v>21579.570000000003</v>
      </c>
    </row>
    <row r="1479" spans="1:6" s="99" customFormat="1" ht="15.75">
      <c r="A1479" s="230"/>
      <c r="B1479" s="96" t="s">
        <v>332</v>
      </c>
      <c r="C1479" s="123">
        <v>182.2</v>
      </c>
      <c r="D1479" s="139">
        <v>20</v>
      </c>
      <c r="E1479" s="437">
        <v>966.96</v>
      </c>
      <c r="F1479" s="471">
        <f t="shared" si="23"/>
        <v>31522.896000000004</v>
      </c>
    </row>
    <row r="1480" spans="1:6" s="99" customFormat="1" ht="15.75">
      <c r="A1480" s="230"/>
      <c r="B1480" s="96" t="s">
        <v>333</v>
      </c>
      <c r="C1480" s="123">
        <v>290.6</v>
      </c>
      <c r="D1480" s="139">
        <v>15</v>
      </c>
      <c r="E1480" s="437">
        <v>1119.12</v>
      </c>
      <c r="F1480" s="471">
        <f t="shared" si="23"/>
        <v>36483.312</v>
      </c>
    </row>
    <row r="1481" spans="1:6" s="99" customFormat="1" ht="15.75">
      <c r="A1481" s="230"/>
      <c r="B1481" s="96" t="s">
        <v>334</v>
      </c>
      <c r="C1481" s="123">
        <v>299</v>
      </c>
      <c r="D1481" s="139">
        <v>10</v>
      </c>
      <c r="E1481" s="437">
        <v>1357.69</v>
      </c>
      <c r="F1481" s="471">
        <f t="shared" si="23"/>
        <v>44260.694</v>
      </c>
    </row>
    <row r="1482" spans="1:6" s="99" customFormat="1" ht="15.75">
      <c r="A1482" s="230"/>
      <c r="B1482" s="96" t="s">
        <v>335</v>
      </c>
      <c r="C1482" s="123">
        <v>472</v>
      </c>
      <c r="D1482" s="291" t="s">
        <v>836</v>
      </c>
      <c r="E1482" s="437">
        <v>2081.83</v>
      </c>
      <c r="F1482" s="471">
        <f t="shared" si="23"/>
        <v>67867.658</v>
      </c>
    </row>
    <row r="1483" spans="1:6" s="99" customFormat="1" ht="16.5" thickBot="1">
      <c r="A1483" s="231"/>
      <c r="B1483" s="97" t="s">
        <v>336</v>
      </c>
      <c r="C1483" s="127">
        <v>904.2</v>
      </c>
      <c r="D1483" s="292" t="s">
        <v>837</v>
      </c>
      <c r="E1483" s="438">
        <v>4010.05</v>
      </c>
      <c r="F1483" s="351">
        <f t="shared" si="23"/>
        <v>130727.63</v>
      </c>
    </row>
    <row r="1484" spans="1:6" s="99" customFormat="1" ht="21" thickBot="1">
      <c r="A1484" s="20" t="s">
        <v>543</v>
      </c>
      <c r="B1484" s="30"/>
      <c r="C1484" s="128"/>
      <c r="D1484" s="197"/>
      <c r="E1484" s="30"/>
      <c r="F1484" s="475"/>
    </row>
    <row r="1485" spans="1:6" s="99" customFormat="1" ht="15.75">
      <c r="A1485" s="267"/>
      <c r="B1485" s="93" t="s">
        <v>5</v>
      </c>
      <c r="C1485" s="121">
        <v>56</v>
      </c>
      <c r="D1485" s="137">
        <v>60</v>
      </c>
      <c r="E1485" s="447">
        <v>390.78</v>
      </c>
      <c r="F1485" s="471">
        <f t="shared" si="23"/>
        <v>12739.428</v>
      </c>
    </row>
    <row r="1486" spans="1:6" s="99" customFormat="1" ht="15.75">
      <c r="A1486" s="230"/>
      <c r="B1486" s="96" t="s">
        <v>8</v>
      </c>
      <c r="C1486" s="123">
        <v>53</v>
      </c>
      <c r="D1486" s="139" t="s">
        <v>838</v>
      </c>
      <c r="E1486" s="437">
        <v>406.94</v>
      </c>
      <c r="F1486" s="471">
        <f t="shared" si="23"/>
        <v>13266.244</v>
      </c>
    </row>
    <row r="1487" spans="1:6" s="99" customFormat="1" ht="15.75">
      <c r="A1487" s="230"/>
      <c r="B1487" s="96" t="s">
        <v>331</v>
      </c>
      <c r="C1487" s="123">
        <v>99.7</v>
      </c>
      <c r="D1487" s="139" t="s">
        <v>839</v>
      </c>
      <c r="E1487" s="437">
        <v>638.94</v>
      </c>
      <c r="F1487" s="471">
        <f t="shared" si="23"/>
        <v>20829.444000000003</v>
      </c>
    </row>
    <row r="1488" spans="1:6" s="99" customFormat="1" ht="15.75">
      <c r="A1488" s="230"/>
      <c r="B1488" s="96" t="s">
        <v>332</v>
      </c>
      <c r="C1488" s="123">
        <v>161.2</v>
      </c>
      <c r="D1488" s="139">
        <v>20</v>
      </c>
      <c r="E1488" s="437">
        <v>940.53</v>
      </c>
      <c r="F1488" s="471">
        <f t="shared" si="23"/>
        <v>30661.278000000002</v>
      </c>
    </row>
    <row r="1489" spans="1:6" s="99" customFormat="1" ht="15.75">
      <c r="A1489" s="230"/>
      <c r="B1489" s="96" t="s">
        <v>333</v>
      </c>
      <c r="C1489" s="123">
        <v>256</v>
      </c>
      <c r="D1489" s="139">
        <v>15</v>
      </c>
      <c r="E1489" s="437">
        <v>1090.7</v>
      </c>
      <c r="F1489" s="471">
        <f t="shared" si="23"/>
        <v>35556.82</v>
      </c>
    </row>
    <row r="1490" spans="1:6" s="99" customFormat="1" ht="15.75">
      <c r="A1490" s="230"/>
      <c r="B1490" s="96" t="s">
        <v>334</v>
      </c>
      <c r="C1490" s="123">
        <v>236.8</v>
      </c>
      <c r="D1490" s="139">
        <v>10</v>
      </c>
      <c r="E1490" s="437">
        <v>1313.37</v>
      </c>
      <c r="F1490" s="471">
        <f t="shared" si="23"/>
        <v>42815.862</v>
      </c>
    </row>
    <row r="1491" spans="1:6" s="99" customFormat="1" ht="15.75">
      <c r="A1491" s="230"/>
      <c r="B1491" s="96" t="s">
        <v>335</v>
      </c>
      <c r="C1491" s="123">
        <v>372</v>
      </c>
      <c r="D1491" s="139">
        <v>10</v>
      </c>
      <c r="E1491" s="437">
        <v>1949.36</v>
      </c>
      <c r="F1491" s="471">
        <f t="shared" si="23"/>
        <v>63549.136</v>
      </c>
    </row>
    <row r="1492" spans="1:6" s="99" customFormat="1" ht="16.5" thickBot="1">
      <c r="A1492" s="231"/>
      <c r="B1492" s="97" t="s">
        <v>336</v>
      </c>
      <c r="C1492" s="127">
        <v>753</v>
      </c>
      <c r="D1492" s="292" t="s">
        <v>837</v>
      </c>
      <c r="E1492" s="438">
        <v>3719.6</v>
      </c>
      <c r="F1492" s="471">
        <f t="shared" si="23"/>
        <v>121258.96</v>
      </c>
    </row>
    <row r="1493" spans="1:6" s="99" customFormat="1" ht="21" thickBot="1">
      <c r="A1493" s="20" t="s">
        <v>588</v>
      </c>
      <c r="B1493" s="110"/>
      <c r="C1493" s="198"/>
      <c r="D1493" s="152"/>
      <c r="E1493" s="434"/>
      <c r="F1493" s="434"/>
    </row>
    <row r="1494" spans="1:6" s="99" customFormat="1" ht="15.75">
      <c r="A1494" s="267"/>
      <c r="B1494" s="93" t="s">
        <v>4</v>
      </c>
      <c r="C1494" s="121">
        <v>50.3</v>
      </c>
      <c r="D1494" s="137" t="s">
        <v>840</v>
      </c>
      <c r="E1494" s="447">
        <v>560.07</v>
      </c>
      <c r="F1494" s="471">
        <f t="shared" si="23"/>
        <v>18258.282000000003</v>
      </c>
    </row>
    <row r="1495" spans="1:6" s="99" customFormat="1" ht="15.75">
      <c r="A1495" s="230"/>
      <c r="B1495" s="96" t="s">
        <v>5</v>
      </c>
      <c r="C1495" s="123">
        <v>89.53</v>
      </c>
      <c r="D1495" s="139" t="s">
        <v>841</v>
      </c>
      <c r="E1495" s="437">
        <v>693.09</v>
      </c>
      <c r="F1495" s="471">
        <f t="shared" si="23"/>
        <v>22594.734</v>
      </c>
    </row>
    <row r="1496" spans="1:6" s="99" customFormat="1" ht="15.75">
      <c r="A1496" s="230"/>
      <c r="B1496" s="96" t="s">
        <v>8</v>
      </c>
      <c r="C1496" s="123">
        <v>153.83</v>
      </c>
      <c r="D1496" s="139" t="s">
        <v>842</v>
      </c>
      <c r="E1496" s="437">
        <v>776.35</v>
      </c>
      <c r="F1496" s="471">
        <f t="shared" si="23"/>
        <v>25309.010000000002</v>
      </c>
    </row>
    <row r="1497" spans="1:6" s="99" customFormat="1" ht="15.75">
      <c r="A1497" s="230"/>
      <c r="B1497" s="96" t="s">
        <v>331</v>
      </c>
      <c r="C1497" s="123">
        <v>275.6</v>
      </c>
      <c r="D1497" s="139" t="s">
        <v>843</v>
      </c>
      <c r="E1497" s="437">
        <v>1092.14</v>
      </c>
      <c r="F1497" s="471">
        <f t="shared" si="23"/>
        <v>35603.764</v>
      </c>
    </row>
    <row r="1498" spans="1:6" s="99" customFormat="1" ht="15.75">
      <c r="A1498" s="230"/>
      <c r="B1498" s="96" t="s">
        <v>332</v>
      </c>
      <c r="C1498" s="123">
        <v>414</v>
      </c>
      <c r="D1498" s="139" t="s">
        <v>844</v>
      </c>
      <c r="E1498" s="437">
        <v>1771.21</v>
      </c>
      <c r="F1498" s="471">
        <f t="shared" si="23"/>
        <v>57741.446</v>
      </c>
    </row>
    <row r="1499" spans="1:6" s="99" customFormat="1" ht="15.75">
      <c r="A1499" s="230"/>
      <c r="B1499" s="96" t="s">
        <v>333</v>
      </c>
      <c r="C1499" s="123">
        <v>620</v>
      </c>
      <c r="D1499" s="139" t="s">
        <v>845</v>
      </c>
      <c r="E1499" s="437">
        <v>2464.3</v>
      </c>
      <c r="F1499" s="471">
        <f t="shared" si="23"/>
        <v>80336.18000000001</v>
      </c>
    </row>
    <row r="1500" spans="1:6" s="99" customFormat="1" ht="16.5" thickBot="1">
      <c r="A1500" s="231"/>
      <c r="B1500" s="97" t="s">
        <v>334</v>
      </c>
      <c r="C1500" s="127">
        <v>921.33</v>
      </c>
      <c r="D1500" s="147" t="s">
        <v>846</v>
      </c>
      <c r="E1500" s="438">
        <v>3619.45</v>
      </c>
      <c r="F1500" s="351">
        <f t="shared" si="23"/>
        <v>117994.06999999999</v>
      </c>
    </row>
    <row r="1501" spans="1:6" s="99" customFormat="1" ht="21" thickBot="1">
      <c r="A1501" s="20" t="s">
        <v>450</v>
      </c>
      <c r="B1501" s="98"/>
      <c r="C1501" s="190"/>
      <c r="D1501" s="158"/>
      <c r="E1501" s="433"/>
      <c r="F1501" s="472"/>
    </row>
    <row r="1502" spans="1:6" s="99" customFormat="1" ht="15.75">
      <c r="A1502" s="267"/>
      <c r="B1502" s="93" t="s">
        <v>442</v>
      </c>
      <c r="C1502" s="121">
        <v>8.45</v>
      </c>
      <c r="D1502" s="137">
        <v>400</v>
      </c>
      <c r="E1502" s="447">
        <v>61.43</v>
      </c>
      <c r="F1502" s="471">
        <f t="shared" si="23"/>
        <v>2002.6180000000002</v>
      </c>
    </row>
    <row r="1503" spans="1:6" s="99" customFormat="1" ht="15.75">
      <c r="A1503" s="230"/>
      <c r="B1503" s="96" t="s">
        <v>443</v>
      </c>
      <c r="C1503" s="123">
        <v>8.8</v>
      </c>
      <c r="D1503" s="139">
        <v>200</v>
      </c>
      <c r="E1503" s="437">
        <v>75.28</v>
      </c>
      <c r="F1503" s="471">
        <f t="shared" si="23"/>
        <v>2454.128</v>
      </c>
    </row>
    <row r="1504" spans="1:6" s="99" customFormat="1" ht="15.75">
      <c r="A1504" s="230"/>
      <c r="B1504" s="96" t="s">
        <v>444</v>
      </c>
      <c r="C1504" s="123">
        <v>12.8</v>
      </c>
      <c r="D1504" s="139">
        <v>300</v>
      </c>
      <c r="E1504" s="437">
        <v>78.78</v>
      </c>
      <c r="F1504" s="471">
        <f aca="true" t="shared" si="24" ref="F1504:F1565">PRODUCT(E1504*32.6)</f>
        <v>2568.228</v>
      </c>
    </row>
    <row r="1505" spans="1:6" s="99" customFormat="1" ht="15.75">
      <c r="A1505" s="230"/>
      <c r="B1505" s="96" t="s">
        <v>445</v>
      </c>
      <c r="C1505" s="123">
        <v>15.8</v>
      </c>
      <c r="D1505" s="139">
        <v>200</v>
      </c>
      <c r="E1505" s="437">
        <v>81.53</v>
      </c>
      <c r="F1505" s="471">
        <f t="shared" si="24"/>
        <v>2657.878</v>
      </c>
    </row>
    <row r="1506" spans="1:6" s="99" customFormat="1" ht="15.75">
      <c r="A1506" s="230"/>
      <c r="B1506" s="96" t="s">
        <v>446</v>
      </c>
      <c r="C1506" s="123">
        <v>28.1</v>
      </c>
      <c r="D1506" s="139">
        <v>150</v>
      </c>
      <c r="E1506" s="437">
        <v>146.44</v>
      </c>
      <c r="F1506" s="471">
        <f t="shared" si="24"/>
        <v>4773.944</v>
      </c>
    </row>
    <row r="1507" spans="1:6" s="99" customFormat="1" ht="15.75">
      <c r="A1507" s="230"/>
      <c r="B1507" s="96" t="s">
        <v>447</v>
      </c>
      <c r="C1507" s="123">
        <v>60</v>
      </c>
      <c r="D1507" s="139">
        <v>50</v>
      </c>
      <c r="E1507" s="437">
        <v>245.99</v>
      </c>
      <c r="F1507" s="471">
        <f t="shared" si="24"/>
        <v>8019.274</v>
      </c>
    </row>
    <row r="1508" spans="1:6" s="99" customFormat="1" ht="15.75">
      <c r="A1508" s="230"/>
      <c r="B1508" s="96" t="s">
        <v>448</v>
      </c>
      <c r="C1508" s="123">
        <v>115.1</v>
      </c>
      <c r="D1508" s="139">
        <v>25</v>
      </c>
      <c r="E1508" s="437">
        <v>466.57</v>
      </c>
      <c r="F1508" s="471">
        <f t="shared" si="24"/>
        <v>15210.182</v>
      </c>
    </row>
    <row r="1509" spans="1:6" s="99" customFormat="1" ht="16.5" thickBot="1">
      <c r="A1509" s="231"/>
      <c r="B1509" s="97" t="s">
        <v>449</v>
      </c>
      <c r="C1509" s="127">
        <v>181.4</v>
      </c>
      <c r="D1509" s="147">
        <v>20</v>
      </c>
      <c r="E1509" s="438">
        <v>714.86</v>
      </c>
      <c r="F1509" s="471">
        <f t="shared" si="24"/>
        <v>23304.436</v>
      </c>
    </row>
    <row r="1510" spans="1:6" s="99" customFormat="1" ht="21" thickBot="1">
      <c r="A1510" s="20" t="s">
        <v>545</v>
      </c>
      <c r="B1510" s="110"/>
      <c r="C1510" s="198"/>
      <c r="D1510" s="152"/>
      <c r="E1510" s="434"/>
      <c r="F1510" s="434"/>
    </row>
    <row r="1511" spans="1:6" s="99" customFormat="1" ht="15.75">
      <c r="A1511" s="267"/>
      <c r="B1511" s="93" t="s">
        <v>512</v>
      </c>
      <c r="C1511" s="116">
        <v>3.4</v>
      </c>
      <c r="D1511" s="141">
        <v>500</v>
      </c>
      <c r="E1511" s="442">
        <v>82.34</v>
      </c>
      <c r="F1511" s="471">
        <f t="shared" si="24"/>
        <v>2684.284</v>
      </c>
    </row>
    <row r="1512" spans="1:6" s="99" customFormat="1" ht="15.75">
      <c r="A1512" s="230"/>
      <c r="B1512" s="96" t="s">
        <v>513</v>
      </c>
      <c r="C1512" s="117">
        <v>7.1</v>
      </c>
      <c r="D1512" s="140">
        <v>300</v>
      </c>
      <c r="E1512" s="442">
        <v>126.01</v>
      </c>
      <c r="F1512" s="471">
        <f t="shared" si="24"/>
        <v>4107.926</v>
      </c>
    </row>
    <row r="1513" spans="1:6" s="99" customFormat="1" ht="15.75">
      <c r="A1513" s="230"/>
      <c r="B1513" s="96" t="s">
        <v>514</v>
      </c>
      <c r="C1513" s="117">
        <v>14</v>
      </c>
      <c r="D1513" s="140">
        <v>120</v>
      </c>
      <c r="E1513" s="442">
        <v>143.51</v>
      </c>
      <c r="F1513" s="471">
        <f t="shared" si="24"/>
        <v>4678.4259999999995</v>
      </c>
    </row>
    <row r="1514" spans="1:6" s="99" customFormat="1" ht="15.75">
      <c r="A1514" s="230"/>
      <c r="B1514" s="96" t="s">
        <v>515</v>
      </c>
      <c r="C1514" s="117">
        <v>23.6</v>
      </c>
      <c r="D1514" s="140">
        <v>80</v>
      </c>
      <c r="E1514" s="442">
        <v>236.29</v>
      </c>
      <c r="F1514" s="471">
        <f t="shared" si="24"/>
        <v>7703.054</v>
      </c>
    </row>
    <row r="1515" spans="1:6" s="99" customFormat="1" ht="15.75">
      <c r="A1515" s="230"/>
      <c r="B1515" s="96" t="s">
        <v>516</v>
      </c>
      <c r="C1515" s="117">
        <v>56.2</v>
      </c>
      <c r="D1515" s="140">
        <v>35</v>
      </c>
      <c r="E1515" s="442">
        <v>402.55</v>
      </c>
      <c r="F1515" s="471">
        <f t="shared" si="24"/>
        <v>13123.130000000001</v>
      </c>
    </row>
    <row r="1516" spans="1:6" s="99" customFormat="1" ht="16.5" thickBot="1">
      <c r="A1516" s="231"/>
      <c r="B1516" s="113" t="s">
        <v>517</v>
      </c>
      <c r="C1516" s="199">
        <v>95.6</v>
      </c>
      <c r="D1516" s="200">
        <v>20</v>
      </c>
      <c r="E1516" s="442">
        <v>612.59</v>
      </c>
      <c r="F1516" s="351">
        <f t="shared" si="24"/>
        <v>19970.434</v>
      </c>
    </row>
    <row r="1517" spans="1:6" s="99" customFormat="1" ht="21" thickBot="1">
      <c r="A1517" s="20" t="s">
        <v>544</v>
      </c>
      <c r="B1517" s="110"/>
      <c r="C1517" s="198"/>
      <c r="D1517" s="152"/>
      <c r="E1517" s="434"/>
      <c r="F1517" s="434"/>
    </row>
    <row r="1518" spans="1:6" s="99" customFormat="1" ht="15.75">
      <c r="A1518" s="267"/>
      <c r="B1518" s="93" t="s">
        <v>477</v>
      </c>
      <c r="C1518" s="121">
        <v>5</v>
      </c>
      <c r="D1518" s="137">
        <v>150</v>
      </c>
      <c r="E1518" s="447">
        <v>97.88</v>
      </c>
      <c r="F1518" s="348">
        <f t="shared" si="24"/>
        <v>3190.888</v>
      </c>
    </row>
    <row r="1519" spans="1:6" s="99" customFormat="1" ht="15.75">
      <c r="A1519" s="230"/>
      <c r="B1519" s="96" t="s">
        <v>478</v>
      </c>
      <c r="C1519" s="123">
        <v>8</v>
      </c>
      <c r="D1519" s="139">
        <v>100</v>
      </c>
      <c r="E1519" s="437">
        <v>105.02</v>
      </c>
      <c r="F1519" s="471">
        <f t="shared" si="24"/>
        <v>3423.652</v>
      </c>
    </row>
    <row r="1520" spans="1:6" s="99" customFormat="1" ht="15.75">
      <c r="A1520" s="230"/>
      <c r="B1520" s="96" t="s">
        <v>479</v>
      </c>
      <c r="C1520" s="123">
        <v>10</v>
      </c>
      <c r="D1520" s="139">
        <v>100</v>
      </c>
      <c r="E1520" s="437">
        <v>122.89</v>
      </c>
      <c r="F1520" s="471">
        <f t="shared" si="24"/>
        <v>4006.2140000000004</v>
      </c>
    </row>
    <row r="1521" spans="1:6" s="99" customFormat="1" ht="15.75">
      <c r="A1521" s="230"/>
      <c r="B1521" s="96" t="s">
        <v>480</v>
      </c>
      <c r="C1521" s="123">
        <v>24</v>
      </c>
      <c r="D1521" s="139">
        <v>40</v>
      </c>
      <c r="E1521" s="437">
        <v>191.26</v>
      </c>
      <c r="F1521" s="471">
        <f t="shared" si="24"/>
        <v>6235.076</v>
      </c>
    </row>
    <row r="1522" spans="1:6" s="99" customFormat="1" ht="15.75">
      <c r="A1522" s="230"/>
      <c r="B1522" s="96" t="s">
        <v>481</v>
      </c>
      <c r="C1522" s="123">
        <v>33</v>
      </c>
      <c r="D1522" s="139">
        <v>30</v>
      </c>
      <c r="E1522" s="437">
        <v>295.79</v>
      </c>
      <c r="F1522" s="471">
        <f t="shared" si="24"/>
        <v>9642.754</v>
      </c>
    </row>
    <row r="1523" spans="1:6" s="99" customFormat="1" ht="15.75">
      <c r="A1523" s="230"/>
      <c r="B1523" s="96" t="s">
        <v>482</v>
      </c>
      <c r="C1523" s="123">
        <v>83</v>
      </c>
      <c r="D1523" s="139">
        <v>20</v>
      </c>
      <c r="E1523" s="437">
        <v>429.82</v>
      </c>
      <c r="F1523" s="471">
        <f t="shared" si="24"/>
        <v>14012.132</v>
      </c>
    </row>
    <row r="1524" spans="1:6" s="99" customFormat="1" ht="15.75">
      <c r="A1524" s="230"/>
      <c r="B1524" s="96" t="s">
        <v>483</v>
      </c>
      <c r="C1524" s="123">
        <v>133</v>
      </c>
      <c r="D1524" s="139">
        <v>20</v>
      </c>
      <c r="E1524" s="437">
        <v>679.32</v>
      </c>
      <c r="F1524" s="471">
        <f t="shared" si="24"/>
        <v>22145.832000000002</v>
      </c>
    </row>
    <row r="1525" spans="1:6" s="99" customFormat="1" ht="16.5" thickBot="1">
      <c r="A1525" s="231"/>
      <c r="B1525" s="97" t="s">
        <v>484</v>
      </c>
      <c r="C1525" s="127">
        <v>320</v>
      </c>
      <c r="D1525" s="147">
        <v>5</v>
      </c>
      <c r="E1525" s="438">
        <v>1604.94</v>
      </c>
      <c r="F1525" s="473">
        <f t="shared" si="24"/>
        <v>52321.044</v>
      </c>
    </row>
    <row r="1526" spans="1:6" s="99" customFormat="1" ht="21" thickBot="1">
      <c r="A1526" s="39" t="s">
        <v>546</v>
      </c>
      <c r="B1526" s="98"/>
      <c r="C1526" s="190"/>
      <c r="D1526" s="158"/>
      <c r="E1526" s="433"/>
      <c r="F1526" s="474"/>
    </row>
    <row r="1527" spans="1:6" s="99" customFormat="1" ht="15.75">
      <c r="A1527" s="267"/>
      <c r="B1527" s="93" t="s">
        <v>4</v>
      </c>
      <c r="C1527" s="121">
        <v>14.32</v>
      </c>
      <c r="D1527" s="137">
        <v>1000</v>
      </c>
      <c r="E1527" s="447">
        <v>157</v>
      </c>
      <c r="F1527" s="471">
        <f t="shared" si="24"/>
        <v>5118.2</v>
      </c>
    </row>
    <row r="1528" spans="1:6" s="99" customFormat="1" ht="15.75">
      <c r="A1528" s="230"/>
      <c r="B1528" s="96" t="s">
        <v>5</v>
      </c>
      <c r="C1528" s="123">
        <v>24.8</v>
      </c>
      <c r="D1528" s="139">
        <v>1000</v>
      </c>
      <c r="E1528" s="437">
        <v>193.59</v>
      </c>
      <c r="F1528" s="471">
        <f t="shared" si="24"/>
        <v>6311.034000000001</v>
      </c>
    </row>
    <row r="1529" spans="1:6" s="99" customFormat="1" ht="15.75">
      <c r="A1529" s="230"/>
      <c r="B1529" s="96" t="s">
        <v>8</v>
      </c>
      <c r="C1529" s="123">
        <v>53.18</v>
      </c>
      <c r="D1529" s="139">
        <v>500</v>
      </c>
      <c r="E1529" s="437">
        <v>292.67</v>
      </c>
      <c r="F1529" s="471">
        <f t="shared" si="24"/>
        <v>9541.042000000001</v>
      </c>
    </row>
    <row r="1530" spans="1:6" s="99" customFormat="1" ht="15.75">
      <c r="A1530" s="230"/>
      <c r="B1530" s="96" t="s">
        <v>331</v>
      </c>
      <c r="C1530" s="123">
        <v>108.33</v>
      </c>
      <c r="D1530" s="139">
        <v>50</v>
      </c>
      <c r="E1530" s="437">
        <v>469.13</v>
      </c>
      <c r="F1530" s="471">
        <f t="shared" si="24"/>
        <v>15293.638</v>
      </c>
    </row>
    <row r="1531" spans="1:6" s="99" customFormat="1" ht="15.75">
      <c r="A1531" s="230"/>
      <c r="B1531" s="96" t="s">
        <v>476</v>
      </c>
      <c r="C1531" s="123">
        <v>151.75</v>
      </c>
      <c r="D1531" s="139">
        <v>30</v>
      </c>
      <c r="E1531" s="437">
        <v>637.08</v>
      </c>
      <c r="F1531" s="471">
        <f t="shared" si="24"/>
        <v>20768.808</v>
      </c>
    </row>
    <row r="1532" spans="1:6" s="99" customFormat="1" ht="15.75">
      <c r="A1532" s="230"/>
      <c r="B1532" s="96" t="s">
        <v>332</v>
      </c>
      <c r="C1532" s="123">
        <v>210.4</v>
      </c>
      <c r="D1532" s="139">
        <v>30</v>
      </c>
      <c r="E1532" s="437">
        <v>792.26</v>
      </c>
      <c r="F1532" s="471">
        <f t="shared" si="24"/>
        <v>25827.676</v>
      </c>
    </row>
    <row r="1533" spans="1:6" s="99" customFormat="1" ht="15.75">
      <c r="A1533" s="230"/>
      <c r="B1533" s="96" t="s">
        <v>333</v>
      </c>
      <c r="C1533" s="123">
        <v>268.5</v>
      </c>
      <c r="D1533" s="291" t="s">
        <v>896</v>
      </c>
      <c r="E1533" s="437">
        <v>816.61</v>
      </c>
      <c r="F1533" s="471">
        <f t="shared" si="24"/>
        <v>26621.486</v>
      </c>
    </row>
    <row r="1534" spans="1:6" s="99" customFormat="1" ht="15.75">
      <c r="A1534" s="230"/>
      <c r="B1534" s="96" t="s">
        <v>334</v>
      </c>
      <c r="C1534" s="123">
        <v>437.25</v>
      </c>
      <c r="D1534" s="139">
        <v>40</v>
      </c>
      <c r="E1534" s="437">
        <v>987.3</v>
      </c>
      <c r="F1534" s="471">
        <f t="shared" si="24"/>
        <v>32185.98</v>
      </c>
    </row>
    <row r="1535" spans="1:6" s="99" customFormat="1" ht="15.75">
      <c r="A1535" s="230"/>
      <c r="B1535" s="96" t="s">
        <v>335</v>
      </c>
      <c r="C1535" s="123">
        <v>794.5</v>
      </c>
      <c r="D1535" s="139">
        <v>20</v>
      </c>
      <c r="E1535" s="437">
        <v>1983.42</v>
      </c>
      <c r="F1535" s="471">
        <f t="shared" si="24"/>
        <v>64659.492000000006</v>
      </c>
    </row>
    <row r="1536" spans="1:6" s="99" customFormat="1" ht="16.5" thickBot="1">
      <c r="A1536" s="231"/>
      <c r="B1536" s="97" t="s">
        <v>895</v>
      </c>
      <c r="C1536" s="127">
        <v>1142.67</v>
      </c>
      <c r="D1536" s="147">
        <v>15</v>
      </c>
      <c r="E1536" s="438">
        <v>2796.56</v>
      </c>
      <c r="F1536" s="351">
        <f t="shared" si="24"/>
        <v>91167.856</v>
      </c>
    </row>
    <row r="1537" spans="1:6" s="99" customFormat="1" ht="21" thickBot="1">
      <c r="A1537" s="39" t="s">
        <v>547</v>
      </c>
      <c r="B1537" s="98"/>
      <c r="C1537" s="190"/>
      <c r="D1537" s="158"/>
      <c r="E1537" s="433"/>
      <c r="F1537" s="472"/>
    </row>
    <row r="1538" spans="1:6" s="99" customFormat="1" ht="15.75">
      <c r="A1538" s="267"/>
      <c r="B1538" s="93" t="s">
        <v>2</v>
      </c>
      <c r="C1538" s="121">
        <v>8.6</v>
      </c>
      <c r="D1538" s="201">
        <v>150</v>
      </c>
      <c r="E1538" s="447">
        <v>175.8</v>
      </c>
      <c r="F1538" s="471">
        <f t="shared" si="24"/>
        <v>5731.080000000001</v>
      </c>
    </row>
    <row r="1539" spans="1:6" s="99" customFormat="1" ht="15.75">
      <c r="A1539" s="230"/>
      <c r="B1539" s="95" t="s">
        <v>3</v>
      </c>
      <c r="C1539" s="124">
        <v>12.4</v>
      </c>
      <c r="D1539" s="219">
        <v>150</v>
      </c>
      <c r="E1539" s="437">
        <v>199.25</v>
      </c>
      <c r="F1539" s="471">
        <f t="shared" si="24"/>
        <v>6495.55</v>
      </c>
    </row>
    <row r="1540" spans="1:6" s="99" customFormat="1" ht="15.75">
      <c r="A1540" s="230"/>
      <c r="B1540" s="95" t="s">
        <v>4</v>
      </c>
      <c r="C1540" s="124">
        <v>21.5</v>
      </c>
      <c r="D1540" s="219">
        <v>150</v>
      </c>
      <c r="E1540" s="437">
        <v>261.76</v>
      </c>
      <c r="F1540" s="471">
        <f t="shared" si="24"/>
        <v>8533.376</v>
      </c>
    </row>
    <row r="1541" spans="1:6" s="99" customFormat="1" ht="15.75">
      <c r="A1541" s="230"/>
      <c r="B1541" s="96" t="s">
        <v>5</v>
      </c>
      <c r="C1541" s="123">
        <v>36</v>
      </c>
      <c r="D1541" s="202">
        <v>100</v>
      </c>
      <c r="E1541" s="437">
        <v>344.21</v>
      </c>
      <c r="F1541" s="471">
        <f t="shared" si="24"/>
        <v>11221.246</v>
      </c>
    </row>
    <row r="1542" spans="1:6" s="99" customFormat="1" ht="15.75">
      <c r="A1542" s="230"/>
      <c r="B1542" s="96" t="s">
        <v>8</v>
      </c>
      <c r="C1542" s="123">
        <v>86</v>
      </c>
      <c r="D1542" s="202">
        <v>50</v>
      </c>
      <c r="E1542" s="437">
        <v>593.2</v>
      </c>
      <c r="F1542" s="471">
        <f t="shared" si="24"/>
        <v>19338.320000000003</v>
      </c>
    </row>
    <row r="1543" spans="1:6" s="99" customFormat="1" ht="15.75">
      <c r="A1543" s="230"/>
      <c r="B1543" s="96" t="s">
        <v>331</v>
      </c>
      <c r="C1543" s="123">
        <v>135</v>
      </c>
      <c r="D1543" s="202">
        <v>25</v>
      </c>
      <c r="E1543" s="437">
        <v>977.8</v>
      </c>
      <c r="F1543" s="471">
        <f t="shared" si="24"/>
        <v>31876.28</v>
      </c>
    </row>
    <row r="1544" spans="1:6" s="99" customFormat="1" ht="16.5" thickBot="1">
      <c r="A1544" s="231"/>
      <c r="B1544" s="97" t="s">
        <v>332</v>
      </c>
      <c r="C1544" s="127">
        <v>231</v>
      </c>
      <c r="D1544" s="203">
        <v>15</v>
      </c>
      <c r="E1544" s="438">
        <v>1601.55</v>
      </c>
      <c r="F1544" s="471">
        <f t="shared" si="24"/>
        <v>52210.53</v>
      </c>
    </row>
    <row r="1545" spans="1:6" s="99" customFormat="1" ht="21" thickBot="1">
      <c r="A1545" s="39" t="s">
        <v>548</v>
      </c>
      <c r="B1545" s="98"/>
      <c r="C1545" s="190"/>
      <c r="D1545" s="158"/>
      <c r="E1545" s="433"/>
      <c r="F1545" s="471">
        <f t="shared" si="24"/>
        <v>0</v>
      </c>
    </row>
    <row r="1546" spans="1:6" s="99" customFormat="1" ht="15.75">
      <c r="A1546" s="267"/>
      <c r="B1546" s="93" t="s">
        <v>4</v>
      </c>
      <c r="C1546" s="116">
        <v>15.8</v>
      </c>
      <c r="D1546" s="141">
        <v>200</v>
      </c>
      <c r="E1546" s="447">
        <v>179.3</v>
      </c>
      <c r="F1546" s="471">
        <f t="shared" si="24"/>
        <v>5845.18</v>
      </c>
    </row>
    <row r="1547" spans="1:6" s="99" customFormat="1" ht="15.75">
      <c r="A1547" s="230"/>
      <c r="B1547" s="95" t="s">
        <v>5</v>
      </c>
      <c r="C1547" s="142">
        <v>26.7</v>
      </c>
      <c r="D1547" s="143">
        <v>130</v>
      </c>
      <c r="E1547" s="437">
        <v>218.91</v>
      </c>
      <c r="F1547" s="471">
        <f t="shared" si="24"/>
        <v>7136.466</v>
      </c>
    </row>
    <row r="1548" spans="1:6" s="99" customFormat="1" ht="15.75">
      <c r="A1548" s="230"/>
      <c r="B1548" s="95" t="s">
        <v>8</v>
      </c>
      <c r="C1548" s="142">
        <v>64</v>
      </c>
      <c r="D1548" s="143">
        <v>60</v>
      </c>
      <c r="E1548" s="437">
        <v>401.37</v>
      </c>
      <c r="F1548" s="471">
        <f t="shared" si="24"/>
        <v>13084.662</v>
      </c>
    </row>
    <row r="1549" spans="1:6" s="99" customFormat="1" ht="15.75">
      <c r="A1549" s="230"/>
      <c r="B1549" s="96" t="s">
        <v>331</v>
      </c>
      <c r="C1549" s="117">
        <v>122</v>
      </c>
      <c r="D1549" s="140">
        <v>30</v>
      </c>
      <c r="E1549" s="437">
        <v>706.2</v>
      </c>
      <c r="F1549" s="471">
        <f t="shared" si="24"/>
        <v>23022.120000000003</v>
      </c>
    </row>
    <row r="1550" spans="1:6" s="99" customFormat="1" ht="15.75">
      <c r="A1550" s="230"/>
      <c r="B1550" s="96" t="s">
        <v>332</v>
      </c>
      <c r="C1550" s="117">
        <v>268</v>
      </c>
      <c r="D1550" s="140">
        <v>10</v>
      </c>
      <c r="E1550" s="437">
        <v>1373.25</v>
      </c>
      <c r="F1550" s="471">
        <f t="shared" si="24"/>
        <v>44767.950000000004</v>
      </c>
    </row>
    <row r="1551" spans="1:6" s="99" customFormat="1" ht="16.5" thickBot="1">
      <c r="A1551" s="231"/>
      <c r="B1551" s="97" t="s">
        <v>333</v>
      </c>
      <c r="C1551" s="118">
        <v>440</v>
      </c>
      <c r="D1551" s="144">
        <v>5</v>
      </c>
      <c r="E1551" s="438">
        <v>2911.24</v>
      </c>
      <c r="F1551" s="471">
        <f t="shared" si="24"/>
        <v>94906.424</v>
      </c>
    </row>
    <row r="1552" spans="1:6" s="99" customFormat="1" ht="21" thickBot="1">
      <c r="A1552" s="20" t="s">
        <v>897</v>
      </c>
      <c r="B1552" s="110"/>
      <c r="C1552" s="198"/>
      <c r="D1552" s="152"/>
      <c r="E1552" s="434"/>
      <c r="F1552" s="471">
        <f t="shared" si="24"/>
        <v>0</v>
      </c>
    </row>
    <row r="1553" spans="1:6" s="99" customFormat="1" ht="15.75">
      <c r="A1553" s="230"/>
      <c r="B1553" s="95" t="s">
        <v>519</v>
      </c>
      <c r="C1553" s="142"/>
      <c r="D1553" s="384" t="s">
        <v>901</v>
      </c>
      <c r="E1553" s="439">
        <v>68.96</v>
      </c>
      <c r="F1553" s="471">
        <f t="shared" si="24"/>
        <v>2248.096</v>
      </c>
    </row>
    <row r="1554" spans="1:6" s="99" customFormat="1" ht="15.75">
      <c r="A1554" s="230"/>
      <c r="B1554" s="95" t="s">
        <v>512</v>
      </c>
      <c r="C1554" s="142">
        <v>6.55</v>
      </c>
      <c r="D1554" s="384" t="s">
        <v>898</v>
      </c>
      <c r="E1554" s="437">
        <v>79.34</v>
      </c>
      <c r="F1554" s="471">
        <f t="shared" si="24"/>
        <v>2586.4840000000004</v>
      </c>
    </row>
    <row r="1555" spans="1:6" s="99" customFormat="1" ht="15.75">
      <c r="A1555" s="230"/>
      <c r="B1555" s="95" t="s">
        <v>513</v>
      </c>
      <c r="C1555" s="142">
        <v>11.21</v>
      </c>
      <c r="D1555" s="384" t="s">
        <v>899</v>
      </c>
      <c r="E1555" s="437">
        <v>109.38</v>
      </c>
      <c r="F1555" s="471">
        <f t="shared" si="24"/>
        <v>3565.788</v>
      </c>
    </row>
    <row r="1556" spans="1:6" s="99" customFormat="1" ht="15.75">
      <c r="A1556" s="230"/>
      <c r="B1556" s="96" t="s">
        <v>514</v>
      </c>
      <c r="C1556" s="117">
        <v>14.68</v>
      </c>
      <c r="D1556" s="385" t="s">
        <v>900</v>
      </c>
      <c r="E1556" s="437">
        <v>134.11</v>
      </c>
      <c r="F1556" s="471">
        <f t="shared" si="24"/>
        <v>4371.986000000001</v>
      </c>
    </row>
    <row r="1557" spans="1:6" s="99" customFormat="1" ht="15.75">
      <c r="A1557" s="230"/>
      <c r="B1557" s="96" t="s">
        <v>515</v>
      </c>
      <c r="C1557" s="117">
        <v>22.68</v>
      </c>
      <c r="D1557" s="385" t="s">
        <v>901</v>
      </c>
      <c r="E1557" s="437">
        <v>161.74</v>
      </c>
      <c r="F1557" s="471">
        <f t="shared" si="24"/>
        <v>5272.724</v>
      </c>
    </row>
    <row r="1558" spans="1:6" s="99" customFormat="1" ht="16.5" thickBot="1">
      <c r="A1558" s="231"/>
      <c r="B1558" s="97" t="s">
        <v>516</v>
      </c>
      <c r="C1558" s="118">
        <v>49.25</v>
      </c>
      <c r="D1558" s="386" t="s">
        <v>902</v>
      </c>
      <c r="E1558" s="437">
        <v>306.74</v>
      </c>
      <c r="F1558" s="471">
        <f t="shared" si="24"/>
        <v>9999.724</v>
      </c>
    </row>
    <row r="1559" spans="1:6" s="99" customFormat="1" ht="21" thickBot="1">
      <c r="A1559" s="20" t="s">
        <v>903</v>
      </c>
      <c r="B1559" s="110"/>
      <c r="C1559" s="198"/>
      <c r="D1559" s="152"/>
      <c r="E1559" s="434"/>
      <c r="F1559" s="471">
        <f t="shared" si="24"/>
        <v>0</v>
      </c>
    </row>
    <row r="1560" spans="1:6" s="99" customFormat="1" ht="15.75">
      <c r="A1560" s="230"/>
      <c r="B1560" s="95" t="s">
        <v>519</v>
      </c>
      <c r="C1560" s="142">
        <v>10.47</v>
      </c>
      <c r="D1560" s="384" t="s">
        <v>904</v>
      </c>
      <c r="E1560" s="439">
        <v>81.85</v>
      </c>
      <c r="F1560" s="471">
        <f t="shared" si="24"/>
        <v>2668.31</v>
      </c>
    </row>
    <row r="1561" spans="1:6" s="99" customFormat="1" ht="15.75">
      <c r="A1561" s="230"/>
      <c r="B1561" s="95" t="s">
        <v>512</v>
      </c>
      <c r="C1561" s="142">
        <v>13.19</v>
      </c>
      <c r="D1561" s="384" t="s">
        <v>905</v>
      </c>
      <c r="E1561" s="437">
        <v>113.17</v>
      </c>
      <c r="F1561" s="471">
        <f t="shared" si="24"/>
        <v>3689.342</v>
      </c>
    </row>
    <row r="1562" spans="1:6" s="99" customFormat="1" ht="15.75">
      <c r="A1562" s="230"/>
      <c r="B1562" s="95" t="s">
        <v>513</v>
      </c>
      <c r="C1562" s="142">
        <v>22.42</v>
      </c>
      <c r="D1562" s="384" t="s">
        <v>906</v>
      </c>
      <c r="E1562" s="437">
        <v>158.73</v>
      </c>
      <c r="F1562" s="471">
        <f t="shared" si="24"/>
        <v>5174.598</v>
      </c>
    </row>
    <row r="1563" spans="1:6" s="99" customFormat="1" ht="15.75">
      <c r="A1563" s="230"/>
      <c r="B1563" s="96" t="s">
        <v>514</v>
      </c>
      <c r="C1563" s="117">
        <v>30.18</v>
      </c>
      <c r="D1563" s="385" t="s">
        <v>901</v>
      </c>
      <c r="E1563" s="437">
        <v>191.85</v>
      </c>
      <c r="F1563" s="471">
        <f t="shared" si="24"/>
        <v>6254.31</v>
      </c>
    </row>
    <row r="1564" spans="1:6" s="99" customFormat="1" ht="15.75">
      <c r="A1564" s="230"/>
      <c r="B1564" s="96" t="s">
        <v>515</v>
      </c>
      <c r="C1564" s="117">
        <v>45.69</v>
      </c>
      <c r="D1564" s="385" t="s">
        <v>907</v>
      </c>
      <c r="E1564" s="437">
        <v>261.55</v>
      </c>
      <c r="F1564" s="471">
        <f t="shared" si="24"/>
        <v>8526.53</v>
      </c>
    </row>
    <row r="1565" spans="1:6" s="99" customFormat="1" ht="16.5" thickBot="1">
      <c r="A1565" s="231"/>
      <c r="B1565" s="97" t="s">
        <v>516</v>
      </c>
      <c r="C1565" s="118">
        <v>101.72</v>
      </c>
      <c r="D1565" s="386" t="s">
        <v>908</v>
      </c>
      <c r="E1565" s="438">
        <v>415.7</v>
      </c>
      <c r="F1565" s="471">
        <f t="shared" si="24"/>
        <v>13551.82</v>
      </c>
    </row>
    <row r="1566" spans="1:6" ht="27" thickBot="1">
      <c r="A1566" s="241" t="s">
        <v>6</v>
      </c>
      <c r="B1566" s="242"/>
      <c r="C1566" s="242"/>
      <c r="D1566" s="242"/>
      <c r="E1566" s="424"/>
      <c r="F1566" s="424"/>
    </row>
    <row r="1567" spans="1:6" s="45" customFormat="1" ht="21" thickBot="1">
      <c r="A1567" s="20" t="s">
        <v>406</v>
      </c>
      <c r="B1567" s="21"/>
      <c r="C1567" s="159"/>
      <c r="D1567" s="125"/>
      <c r="E1567" s="452"/>
      <c r="F1567" s="452"/>
    </row>
    <row r="1568" spans="1:6" ht="15.75">
      <c r="A1568" s="463"/>
      <c r="B1568" s="229" t="s">
        <v>12</v>
      </c>
      <c r="C1568" s="124">
        <v>1.05</v>
      </c>
      <c r="D1568" s="138" t="s">
        <v>847</v>
      </c>
      <c r="E1568" s="439">
        <v>5.7</v>
      </c>
      <c r="F1568" s="471">
        <f aca="true" t="shared" si="25" ref="F1568:F1613">PRODUCT(E1568*32.6)</f>
        <v>185.82000000000002</v>
      </c>
    </row>
    <row r="1569" spans="1:6" ht="15.75">
      <c r="A1569" s="230"/>
      <c r="B1569" s="58" t="s">
        <v>13</v>
      </c>
      <c r="C1569" s="123">
        <v>1.07</v>
      </c>
      <c r="D1569" s="139" t="s">
        <v>847</v>
      </c>
      <c r="E1569" s="437">
        <v>5.89</v>
      </c>
      <c r="F1569" s="471">
        <f t="shared" si="25"/>
        <v>192.014</v>
      </c>
    </row>
    <row r="1570" spans="1:6" ht="15.75">
      <c r="A1570" s="230"/>
      <c r="B1570" s="58" t="s">
        <v>14</v>
      </c>
      <c r="C1570" s="123">
        <v>1.15</v>
      </c>
      <c r="D1570" s="139" t="s">
        <v>847</v>
      </c>
      <c r="E1570" s="437">
        <v>6.18</v>
      </c>
      <c r="F1570" s="471">
        <f t="shared" si="25"/>
        <v>201.468</v>
      </c>
    </row>
    <row r="1571" spans="1:6" ht="15.75">
      <c r="A1571" s="230"/>
      <c r="B1571" s="58" t="s">
        <v>15</v>
      </c>
      <c r="C1571" s="123">
        <v>1.2</v>
      </c>
      <c r="D1571" s="139" t="s">
        <v>847</v>
      </c>
      <c r="E1571" s="437">
        <v>6.39</v>
      </c>
      <c r="F1571" s="471">
        <f t="shared" si="25"/>
        <v>208.314</v>
      </c>
    </row>
    <row r="1572" spans="1:6" ht="15.75">
      <c r="A1572" s="230"/>
      <c r="B1572" s="58" t="s">
        <v>464</v>
      </c>
      <c r="C1572" s="123">
        <v>1.33</v>
      </c>
      <c r="D1572" s="139" t="s">
        <v>847</v>
      </c>
      <c r="E1572" s="437">
        <v>7.43</v>
      </c>
      <c r="F1572" s="471">
        <f t="shared" si="25"/>
        <v>242.218</v>
      </c>
    </row>
    <row r="1573" spans="1:6" ht="15.75">
      <c r="A1573" s="230"/>
      <c r="B1573" s="58" t="s">
        <v>465</v>
      </c>
      <c r="C1573" s="123">
        <v>1.44</v>
      </c>
      <c r="D1573" s="139" t="s">
        <v>847</v>
      </c>
      <c r="E1573" s="437">
        <v>8.14</v>
      </c>
      <c r="F1573" s="471">
        <f t="shared" si="25"/>
        <v>265.36400000000003</v>
      </c>
    </row>
    <row r="1574" spans="1:6" ht="15.75">
      <c r="A1574" s="230"/>
      <c r="B1574" s="58" t="s">
        <v>16</v>
      </c>
      <c r="C1574" s="123">
        <v>1.63</v>
      </c>
      <c r="D1574" s="139" t="s">
        <v>847</v>
      </c>
      <c r="E1574" s="437">
        <v>7.88</v>
      </c>
      <c r="F1574" s="471">
        <f t="shared" si="25"/>
        <v>256.88800000000003</v>
      </c>
    </row>
    <row r="1575" spans="1:6" ht="15.75">
      <c r="A1575" s="230"/>
      <c r="B1575" s="58" t="s">
        <v>17</v>
      </c>
      <c r="C1575" s="123">
        <v>1.67</v>
      </c>
      <c r="D1575" s="139" t="s">
        <v>847</v>
      </c>
      <c r="E1575" s="437">
        <v>8.12</v>
      </c>
      <c r="F1575" s="471">
        <f t="shared" si="25"/>
        <v>264.712</v>
      </c>
    </row>
    <row r="1576" spans="1:6" ht="15.75">
      <c r="A1576" s="230"/>
      <c r="B1576" s="58" t="s">
        <v>18</v>
      </c>
      <c r="C1576" s="123">
        <v>1.71</v>
      </c>
      <c r="D1576" s="139" t="s">
        <v>847</v>
      </c>
      <c r="E1576" s="437">
        <v>8.47</v>
      </c>
      <c r="F1576" s="471">
        <f t="shared" si="25"/>
        <v>276.122</v>
      </c>
    </row>
    <row r="1577" spans="1:6" ht="15.75">
      <c r="A1577" s="230"/>
      <c r="B1577" s="58" t="s">
        <v>19</v>
      </c>
      <c r="C1577" s="123">
        <v>1.82</v>
      </c>
      <c r="D1577" s="139" t="s">
        <v>847</v>
      </c>
      <c r="E1577" s="437">
        <v>9.06</v>
      </c>
      <c r="F1577" s="471">
        <f t="shared" si="25"/>
        <v>295.35600000000005</v>
      </c>
    </row>
    <row r="1578" spans="1:6" ht="15.75">
      <c r="A1578" s="230"/>
      <c r="B1578" s="58" t="s">
        <v>20</v>
      </c>
      <c r="C1578" s="123">
        <v>1.98</v>
      </c>
      <c r="D1578" s="139" t="s">
        <v>817</v>
      </c>
      <c r="E1578" s="437">
        <v>9.72</v>
      </c>
      <c r="F1578" s="471">
        <f t="shared" si="25"/>
        <v>316.872</v>
      </c>
    </row>
    <row r="1579" spans="1:6" ht="15.75">
      <c r="A1579" s="230"/>
      <c r="B1579" s="58" t="s">
        <v>21</v>
      </c>
      <c r="C1579" s="123">
        <v>2.12</v>
      </c>
      <c r="D1579" s="139" t="s">
        <v>817</v>
      </c>
      <c r="E1579" s="437">
        <v>10.53</v>
      </c>
      <c r="F1579" s="471">
        <f t="shared" si="25"/>
        <v>343.278</v>
      </c>
    </row>
    <row r="1580" spans="1:6" ht="15.75">
      <c r="A1580" s="230"/>
      <c r="B1580" s="58" t="s">
        <v>466</v>
      </c>
      <c r="C1580" s="123">
        <v>2.46</v>
      </c>
      <c r="D1580" s="139" t="s">
        <v>817</v>
      </c>
      <c r="E1580" s="437">
        <v>13.56</v>
      </c>
      <c r="F1580" s="471">
        <f t="shared" si="25"/>
        <v>442.05600000000004</v>
      </c>
    </row>
    <row r="1581" spans="1:6" ht="15.75">
      <c r="A1581" s="230"/>
      <c r="B1581" s="58" t="s">
        <v>22</v>
      </c>
      <c r="C1581" s="123">
        <v>2.58</v>
      </c>
      <c r="D1581" s="139" t="s">
        <v>817</v>
      </c>
      <c r="E1581" s="437">
        <v>11.92</v>
      </c>
      <c r="F1581" s="471">
        <f t="shared" si="25"/>
        <v>388.59200000000004</v>
      </c>
    </row>
    <row r="1582" spans="1:6" ht="15.75">
      <c r="A1582" s="230"/>
      <c r="B1582" s="58" t="s">
        <v>23</v>
      </c>
      <c r="C1582" s="123">
        <v>2.74</v>
      </c>
      <c r="D1582" s="139" t="s">
        <v>817</v>
      </c>
      <c r="E1582" s="437">
        <v>12.65</v>
      </c>
      <c r="F1582" s="471">
        <f t="shared" si="25"/>
        <v>412.39000000000004</v>
      </c>
    </row>
    <row r="1583" spans="1:6" ht="15.75">
      <c r="A1583" s="230"/>
      <c r="B1583" s="58" t="s">
        <v>24</v>
      </c>
      <c r="C1583" s="123">
        <v>2.78</v>
      </c>
      <c r="D1583" s="139" t="s">
        <v>817</v>
      </c>
      <c r="E1583" s="437">
        <v>13.75</v>
      </c>
      <c r="F1583" s="471">
        <f t="shared" si="25"/>
        <v>448.25</v>
      </c>
    </row>
    <row r="1584" spans="1:6" ht="15.75">
      <c r="A1584" s="230"/>
      <c r="B1584" s="58" t="s">
        <v>25</v>
      </c>
      <c r="C1584" s="123">
        <v>3.04</v>
      </c>
      <c r="D1584" s="139" t="s">
        <v>817</v>
      </c>
      <c r="E1584" s="437">
        <v>14.81</v>
      </c>
      <c r="F1584" s="471">
        <f t="shared" si="25"/>
        <v>482.80600000000004</v>
      </c>
    </row>
    <row r="1585" spans="1:6" ht="15.75">
      <c r="A1585" s="230"/>
      <c r="B1585" s="58" t="s">
        <v>26</v>
      </c>
      <c r="C1585" s="123">
        <v>3.22</v>
      </c>
      <c r="D1585" s="139" t="s">
        <v>817</v>
      </c>
      <c r="E1585" s="437">
        <v>15.36</v>
      </c>
      <c r="F1585" s="471">
        <f t="shared" si="25"/>
        <v>500.736</v>
      </c>
    </row>
    <row r="1586" spans="1:6" ht="15.75">
      <c r="A1586" s="230"/>
      <c r="B1586" s="58" t="s">
        <v>27</v>
      </c>
      <c r="C1586" s="123">
        <v>3.3</v>
      </c>
      <c r="D1586" s="139" t="s">
        <v>817</v>
      </c>
      <c r="E1586" s="437">
        <v>15.71</v>
      </c>
      <c r="F1586" s="471">
        <f t="shared" si="25"/>
        <v>512.1460000000001</v>
      </c>
    </row>
    <row r="1587" spans="1:6" ht="15.75">
      <c r="A1587" s="230"/>
      <c r="B1587" s="58" t="s">
        <v>467</v>
      </c>
      <c r="C1587" s="123">
        <v>3.37</v>
      </c>
      <c r="D1587" s="139" t="s">
        <v>817</v>
      </c>
      <c r="E1587" s="437">
        <v>18.32</v>
      </c>
      <c r="F1587" s="471">
        <f t="shared" si="25"/>
        <v>597.2320000000001</v>
      </c>
    </row>
    <row r="1588" spans="1:6" ht="16.5" thickBot="1">
      <c r="A1588" s="231"/>
      <c r="B1588" s="67" t="s">
        <v>468</v>
      </c>
      <c r="C1588" s="127">
        <v>4.04</v>
      </c>
      <c r="D1588" s="147" t="s">
        <v>848</v>
      </c>
      <c r="E1588" s="438">
        <v>34.57</v>
      </c>
      <c r="F1588" s="471">
        <f t="shared" si="25"/>
        <v>1126.982</v>
      </c>
    </row>
    <row r="1589" spans="1:6" ht="27" thickBot="1">
      <c r="A1589" s="241" t="s">
        <v>347</v>
      </c>
      <c r="B1589" s="242"/>
      <c r="C1589" s="242"/>
      <c r="D1589" s="242"/>
      <c r="E1589" s="424"/>
      <c r="F1589" s="424"/>
    </row>
    <row r="1590" spans="1:6" ht="177.75" customHeight="1" thickBot="1">
      <c r="A1590" s="26" t="s">
        <v>327</v>
      </c>
      <c r="B1590" s="78" t="s">
        <v>149</v>
      </c>
      <c r="C1590" s="132"/>
      <c r="D1590" s="149">
        <v>30</v>
      </c>
      <c r="E1590" s="460">
        <v>503.88</v>
      </c>
      <c r="F1590" s="471">
        <f t="shared" si="25"/>
        <v>16426.488</v>
      </c>
    </row>
    <row r="1591" spans="1:6" ht="177" customHeight="1" thickBot="1">
      <c r="A1591" s="27" t="s">
        <v>328</v>
      </c>
      <c r="B1591" s="76" t="s">
        <v>210</v>
      </c>
      <c r="C1591" s="133"/>
      <c r="D1591" s="154">
        <v>100</v>
      </c>
      <c r="E1591" s="454">
        <v>201.55</v>
      </c>
      <c r="F1591" s="471">
        <f t="shared" si="25"/>
        <v>6570.530000000001</v>
      </c>
    </row>
    <row r="1592" spans="1:6" ht="27" thickBot="1">
      <c r="A1592" s="241" t="s">
        <v>348</v>
      </c>
      <c r="B1592" s="242"/>
      <c r="C1592" s="242"/>
      <c r="D1592" s="242"/>
      <c r="E1592" s="424"/>
      <c r="F1592" s="424"/>
    </row>
    <row r="1593" spans="1:6" ht="20.25" customHeight="1">
      <c r="A1593" s="9" t="s">
        <v>412</v>
      </c>
      <c r="B1593" s="10"/>
      <c r="C1593" s="204"/>
      <c r="D1593" s="205">
        <v>200</v>
      </c>
      <c r="E1593" s="447">
        <v>79.98</v>
      </c>
      <c r="F1593" s="471">
        <f t="shared" si="25"/>
        <v>2607.3480000000004</v>
      </c>
    </row>
    <row r="1594" spans="1:6" ht="20.25" customHeight="1">
      <c r="A1594" s="11" t="s">
        <v>413</v>
      </c>
      <c r="B1594" s="12"/>
      <c r="C1594" s="206"/>
      <c r="D1594" s="207">
        <v>100</v>
      </c>
      <c r="E1594" s="437">
        <v>151.95</v>
      </c>
      <c r="F1594" s="471">
        <f t="shared" si="25"/>
        <v>4953.57</v>
      </c>
    </row>
    <row r="1595" spans="1:6" ht="20.25" customHeight="1">
      <c r="A1595" s="11" t="s">
        <v>414</v>
      </c>
      <c r="B1595" s="12"/>
      <c r="C1595" s="206"/>
      <c r="D1595" s="311">
        <v>100</v>
      </c>
      <c r="E1595" s="437">
        <v>79.98</v>
      </c>
      <c r="F1595" s="471">
        <f t="shared" si="25"/>
        <v>2607.3480000000004</v>
      </c>
    </row>
    <row r="1596" spans="1:6" ht="20.25" customHeight="1" thickBot="1">
      <c r="A1596" s="13" t="s">
        <v>732</v>
      </c>
      <c r="B1596" s="14"/>
      <c r="C1596" s="208"/>
      <c r="D1596" s="209">
        <v>100</v>
      </c>
      <c r="E1596" s="438">
        <v>151.95</v>
      </c>
      <c r="F1596" s="471">
        <f t="shared" si="25"/>
        <v>4953.57</v>
      </c>
    </row>
    <row r="1597" spans="1:6" ht="15.75">
      <c r="A1597" s="9" t="s">
        <v>416</v>
      </c>
      <c r="B1597" s="10"/>
      <c r="C1597" s="204"/>
      <c r="D1597" s="205">
        <v>100</v>
      </c>
      <c r="E1597" s="447">
        <v>79.98</v>
      </c>
      <c r="F1597" s="471">
        <f t="shared" si="25"/>
        <v>2607.3480000000004</v>
      </c>
    </row>
    <row r="1598" spans="1:6" s="109" customFormat="1" ht="18">
      <c r="A1598" s="11" t="s">
        <v>415</v>
      </c>
      <c r="B1598" s="12"/>
      <c r="C1598" s="206"/>
      <c r="D1598" s="207">
        <v>50</v>
      </c>
      <c r="E1598" s="437">
        <v>151.95</v>
      </c>
      <c r="F1598" s="471">
        <f t="shared" si="25"/>
        <v>4953.57</v>
      </c>
    </row>
    <row r="1599" spans="1:6" ht="15.75">
      <c r="A1599" s="11" t="s">
        <v>417</v>
      </c>
      <c r="B1599" s="12"/>
      <c r="C1599" s="206"/>
      <c r="D1599" s="207">
        <v>100</v>
      </c>
      <c r="E1599" s="437">
        <v>79.98</v>
      </c>
      <c r="F1599" s="471">
        <f t="shared" si="25"/>
        <v>2607.3480000000004</v>
      </c>
    </row>
    <row r="1600" spans="1:6" ht="15.75">
      <c r="A1600" s="11" t="s">
        <v>418</v>
      </c>
      <c r="B1600" s="12"/>
      <c r="C1600" s="206"/>
      <c r="D1600" s="207">
        <v>50</v>
      </c>
      <c r="E1600" s="437">
        <v>151.95</v>
      </c>
      <c r="F1600" s="471">
        <f t="shared" si="25"/>
        <v>4953.57</v>
      </c>
    </row>
    <row r="1601" spans="1:6" ht="15.75">
      <c r="A1601" s="11" t="s">
        <v>419</v>
      </c>
      <c r="B1601" s="12"/>
      <c r="C1601" s="206"/>
      <c r="D1601" s="207">
        <v>100</v>
      </c>
      <c r="E1601" s="437">
        <v>79.98</v>
      </c>
      <c r="F1601" s="471">
        <f t="shared" si="25"/>
        <v>2607.3480000000004</v>
      </c>
    </row>
    <row r="1602" spans="1:6" ht="16.5" thickBot="1">
      <c r="A1602" s="11" t="s">
        <v>420</v>
      </c>
      <c r="B1602" s="12"/>
      <c r="C1602" s="206"/>
      <c r="D1602" s="209">
        <v>50</v>
      </c>
      <c r="E1602" s="438">
        <v>151.95</v>
      </c>
      <c r="F1602" s="471">
        <f t="shared" si="25"/>
        <v>4953.57</v>
      </c>
    </row>
    <row r="1603" spans="1:6" ht="18.75" customHeight="1">
      <c r="A1603" s="9" t="s">
        <v>421</v>
      </c>
      <c r="B1603" s="10"/>
      <c r="C1603" s="210"/>
      <c r="D1603" s="168">
        <v>100</v>
      </c>
      <c r="E1603" s="447">
        <v>79.98</v>
      </c>
      <c r="F1603" s="471">
        <f t="shared" si="25"/>
        <v>2607.3480000000004</v>
      </c>
    </row>
    <row r="1604" spans="1:6" ht="18.75" customHeight="1">
      <c r="A1604" s="11" t="s">
        <v>733</v>
      </c>
      <c r="B1604" s="12"/>
      <c r="C1604" s="312"/>
      <c r="D1604" s="313">
        <v>100</v>
      </c>
      <c r="E1604" s="437">
        <v>79.98</v>
      </c>
      <c r="F1604" s="471">
        <f t="shared" si="25"/>
        <v>2607.3480000000004</v>
      </c>
    </row>
    <row r="1605" spans="1:6" ht="18.75" customHeight="1" thickBot="1">
      <c r="A1605" s="13" t="s">
        <v>422</v>
      </c>
      <c r="B1605" s="14"/>
      <c r="C1605" s="211"/>
      <c r="D1605" s="171">
        <v>100</v>
      </c>
      <c r="E1605" s="438">
        <v>151.95</v>
      </c>
      <c r="F1605" s="471">
        <f t="shared" si="25"/>
        <v>4953.57</v>
      </c>
    </row>
    <row r="1606" spans="1:6" ht="15.75">
      <c r="A1606" s="11" t="s">
        <v>423</v>
      </c>
      <c r="B1606" s="12"/>
      <c r="C1606" s="206"/>
      <c r="D1606" s="212">
        <v>50</v>
      </c>
      <c r="E1606" s="447">
        <v>151.95</v>
      </c>
      <c r="F1606" s="471">
        <f t="shared" si="25"/>
        <v>4953.57</v>
      </c>
    </row>
    <row r="1607" spans="1:6" ht="15.75">
      <c r="A1607" s="11" t="s">
        <v>424</v>
      </c>
      <c r="B1607" s="12"/>
      <c r="C1607" s="206"/>
      <c r="D1607" s="207">
        <v>50</v>
      </c>
      <c r="E1607" s="437">
        <v>151.95</v>
      </c>
      <c r="F1607" s="471">
        <f t="shared" si="25"/>
        <v>4953.57</v>
      </c>
    </row>
    <row r="1608" spans="1:6" ht="15.75">
      <c r="A1608" s="11" t="s">
        <v>425</v>
      </c>
      <c r="B1608" s="12"/>
      <c r="C1608" s="206"/>
      <c r="D1608" s="207">
        <v>50</v>
      </c>
      <c r="E1608" s="437">
        <v>151.95</v>
      </c>
      <c r="F1608" s="471">
        <f t="shared" si="25"/>
        <v>4953.57</v>
      </c>
    </row>
    <row r="1609" spans="1:6" ht="16.5" thickBot="1">
      <c r="A1609" s="13" t="s">
        <v>426</v>
      </c>
      <c r="B1609" s="14"/>
      <c r="C1609" s="208"/>
      <c r="D1609" s="209">
        <v>50</v>
      </c>
      <c r="E1609" s="438">
        <v>151.95</v>
      </c>
      <c r="F1609" s="471">
        <f t="shared" si="25"/>
        <v>4953.57</v>
      </c>
    </row>
    <row r="1610" spans="1:6" ht="15.75">
      <c r="A1610" s="9" t="s">
        <v>427</v>
      </c>
      <c r="B1610" s="10"/>
      <c r="C1610" s="204"/>
      <c r="D1610" s="205">
        <v>50</v>
      </c>
      <c r="E1610" s="447">
        <v>759</v>
      </c>
      <c r="F1610" s="471">
        <f t="shared" si="25"/>
        <v>24743.4</v>
      </c>
    </row>
    <row r="1611" spans="1:6" ht="15.75">
      <c r="A1611" s="11" t="s">
        <v>428</v>
      </c>
      <c r="B1611" s="12"/>
      <c r="C1611" s="206"/>
      <c r="D1611" s="207">
        <v>50</v>
      </c>
      <c r="E1611" s="437">
        <v>759</v>
      </c>
      <c r="F1611" s="471">
        <f t="shared" si="25"/>
        <v>24743.4</v>
      </c>
    </row>
    <row r="1612" spans="1:6" ht="15.75">
      <c r="A1612" s="11" t="s">
        <v>429</v>
      </c>
      <c r="B1612" s="12"/>
      <c r="C1612" s="206"/>
      <c r="D1612" s="207">
        <v>50</v>
      </c>
      <c r="E1612" s="437">
        <v>958.2</v>
      </c>
      <c r="F1612" s="471">
        <f t="shared" si="25"/>
        <v>31237.320000000003</v>
      </c>
    </row>
    <row r="1613" spans="1:6" ht="16.5" thickBot="1">
      <c r="A1613" s="13" t="s">
        <v>430</v>
      </c>
      <c r="B1613" s="14"/>
      <c r="C1613" s="208"/>
      <c r="D1613" s="209">
        <v>50</v>
      </c>
      <c r="E1613" s="438">
        <v>958.2</v>
      </c>
      <c r="F1613" s="471">
        <f t="shared" si="25"/>
        <v>31237.320000000003</v>
      </c>
    </row>
  </sheetData>
  <sheetProtection selectLockedCells="1" selectUnlockedCells="1"/>
  <mergeCells count="5">
    <mergeCell ref="F1:F4"/>
    <mergeCell ref="B1:B4"/>
    <mergeCell ref="C1:C4"/>
    <mergeCell ref="D1:D4"/>
    <mergeCell ref="E1:E4"/>
  </mergeCells>
  <hyperlinks>
    <hyperlink ref="A1" r:id="rId1" display="www.ramtool.ru"/>
  </hyperlinks>
  <printOptions horizontalCentered="1"/>
  <pageMargins left="0" right="0" top="0.27" bottom="0.196850393700787" header="0" footer="0"/>
  <pageSetup fitToHeight="16" horizontalDpi="600" verticalDpi="600" orientation="portrait" paperSize="9" scale="42" r:id="rId3"/>
  <headerFooter alignWithMargins="0">
    <oddFooter>&amp;R&amp;P  .
.</oddFooter>
  </headerFooter>
  <rowBreaks count="21" manualBreakCount="21">
    <brk id="66" max="255" man="1"/>
    <brk id="115" max="255" man="1"/>
    <brk id="168" max="255" man="1"/>
    <brk id="196" max="255" man="1"/>
    <brk id="237" max="255" man="1"/>
    <brk id="303" max="255" man="1"/>
    <brk id="483" max="255" man="1"/>
    <brk id="546" max="255" man="1"/>
    <brk id="592" max="255" man="1"/>
    <brk id="664" max="255" man="1"/>
    <brk id="693" max="255" man="1"/>
    <brk id="755" max="255" man="1"/>
    <brk id="818" max="255" man="1"/>
    <brk id="840" max="255" man="1"/>
    <brk id="1069" max="255" man="1"/>
    <brk id="1139" max="255" man="1"/>
    <brk id="1213" max="255" man="1"/>
    <brk id="1315" max="255" man="1"/>
    <brk id="1374" max="255" man="1"/>
    <brk id="1435" max="255" man="1"/>
    <brk id="156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STROIBAT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Ramtool</dc:creator>
  <cp:keywords/>
  <dc:description/>
  <cp:lastModifiedBy>Николай</cp:lastModifiedBy>
  <cp:lastPrinted>2009-03-26T09:07:40Z</cp:lastPrinted>
  <dcterms:created xsi:type="dcterms:W3CDTF">1998-11-03T11:20:07Z</dcterms:created>
  <dcterms:modified xsi:type="dcterms:W3CDTF">2009-05-17T16:00:45Z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472309447</vt:i4>
  </property>
  <property fmtid="{D5CDD505-2E9C-101B-9397-08002B2CF9AE}" pid="3" name="_EmailSubject">
    <vt:lpwstr>Price-Krepezh-ЯНВ-2007-pd.xls</vt:lpwstr>
  </property>
  <property fmtid="{D5CDD505-2E9C-101B-9397-08002B2CF9AE}" pid="4" name="_AuthorEmail">
    <vt:lpwstr>shestakov@omax.ru</vt:lpwstr>
  </property>
  <property fmtid="{D5CDD505-2E9C-101B-9397-08002B2CF9AE}" pid="5" name="_AuthorEmailDisplayName">
    <vt:lpwstr>Шестаков Сергей</vt:lpwstr>
  </property>
  <property fmtid="{D5CDD505-2E9C-101B-9397-08002B2CF9AE}" pid="6" name="_PreviousAdHocReviewCycleID">
    <vt:i4>816782294</vt:i4>
  </property>
  <property fmtid="{D5CDD505-2E9C-101B-9397-08002B2CF9AE}" pid="7" name="_ReviewingToolsShownOnce">
    <vt:lpwstr/>
  </property>
</Properties>
</file>